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27495" windowHeight="11415"/>
  </bookViews>
  <sheets>
    <sheet name="5月" sheetId="2" r:id="rId1"/>
  </sheets>
  <calcPr calcId="124519"/>
</workbook>
</file>

<file path=xl/calcChain.xml><?xml version="1.0" encoding="utf-8"?>
<calcChain xmlns="http://schemas.openxmlformats.org/spreadsheetml/2006/main">
  <c r="C31" i="2"/>
  <c r="D3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B31" s="1"/>
  <c r="A4"/>
  <c r="A32" l="1"/>
</calcChain>
</file>

<file path=xl/sharedStrings.xml><?xml version="1.0" encoding="utf-8"?>
<sst xmlns="http://schemas.openxmlformats.org/spreadsheetml/2006/main" count="64" uniqueCount="40">
  <si>
    <t>0</t>
  </si>
  <si>
    <t>.025</t>
  </si>
  <si>
    <t>序号</t>
    <phoneticPr fontId="3" type="noConversion"/>
  </si>
  <si>
    <t>合计</t>
    <phoneticPr fontId="3" type="noConversion"/>
  </si>
  <si>
    <r>
      <rPr>
        <b/>
        <sz val="9"/>
        <rFont val="Calibri"/>
        <family val="2"/>
      </rPr>
      <t>单位名称</t>
    </r>
  </si>
  <si>
    <r>
      <rPr>
        <b/>
        <sz val="9"/>
        <rFont val="Calibri"/>
        <family val="2"/>
      </rPr>
      <t>裁员率</t>
    </r>
  </si>
  <si>
    <t>上年平均
缴费人数</t>
    <phoneticPr fontId="2" type="noConversion"/>
  </si>
  <si>
    <t>上年度实缴
失业保险费（元）</t>
    <phoneticPr fontId="2" type="noConversion"/>
  </si>
  <si>
    <t>拨付金额
（元）</t>
    <phoneticPr fontId="2" type="noConversion"/>
  </si>
  <si>
    <t>-</t>
    <phoneticPr fontId="2" type="noConversion"/>
  </si>
  <si>
    <t>汇溥应急装备（山西）有限公司</t>
  </si>
  <si>
    <t>山西通航培训中心有限公司</t>
  </si>
  <si>
    <t>山西莱特钢结构有限责任公司</t>
  </si>
  <si>
    <t>大同市安宇建筑安装有限责任公司</t>
  </si>
  <si>
    <t>山西京东云乾云计算有限公司</t>
  </si>
  <si>
    <t>大同市顺和昌商贸有限公司</t>
  </si>
  <si>
    <t>大同畅服信息科技有限公司</t>
  </si>
  <si>
    <t>山西莱创建设集团有限公司</t>
  </si>
  <si>
    <t>大同市开发区三友租赁站</t>
  </si>
  <si>
    <t>大同市京强保温建筑涂料有限责任公司</t>
  </si>
  <si>
    <t>大同市瑞皓信息科技有限公司</t>
  </si>
  <si>
    <t>大同市凌云满吉聚氨酯有限公司</t>
  </si>
  <si>
    <t>大同新研氢能源科技有限公司</t>
  </si>
  <si>
    <t>山西海峰工程造价咨询有限责任公司</t>
  </si>
  <si>
    <t>大同市安邦建设有限责任公司</t>
  </si>
  <si>
    <t>大同市昱昇教育科技有限公司</t>
  </si>
  <si>
    <t>大同市睿正建设有限公司</t>
  </si>
  <si>
    <t>大同市绿泰建安工程有限公司</t>
  </si>
  <si>
    <t>国控创康医疗护理（山西）有限公司（开发区）</t>
  </si>
  <si>
    <t>山西政科数字软件有限公司</t>
  </si>
  <si>
    <t>山西准快记企业管理咨询有限公司</t>
  </si>
  <si>
    <t>大同市开发区隆欣商贸中心</t>
  </si>
  <si>
    <t>山西诺普生物医药科技股份有限公司</t>
  </si>
  <si>
    <t>为美居住（大同）信息科技有限公司</t>
  </si>
  <si>
    <t>山西华联物流有限公司</t>
  </si>
  <si>
    <t>大同市心智安科技有限公司</t>
  </si>
  <si>
    <t>大同市东腾建筑安装有限责任公司</t>
  </si>
  <si>
    <t>2025年6月稳岗补贴明细表</t>
    <phoneticPr fontId="3" type="noConversion"/>
  </si>
  <si>
    <t>.1111</t>
  </si>
  <si>
    <t>.0476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</si>
</sst>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2">
    <font>
      <sz val="11"/>
      <color indexed="8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"/>
      <name val="宋体"/>
      <family val="2"/>
      <scheme val="minor"/>
    </font>
    <font>
      <b/>
      <sz val="9"/>
      <name val="Calibri"/>
      <family val="2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F6" sqref="F6"/>
    </sheetView>
  </sheetViews>
  <sheetFormatPr defaultRowHeight="13.5"/>
  <cols>
    <col min="1" max="1" width="7.125" customWidth="1"/>
    <col min="2" max="2" width="39" customWidth="1"/>
    <col min="3" max="3" width="10.25" customWidth="1"/>
    <col min="4" max="4" width="11.5" customWidth="1"/>
    <col min="5" max="5" width="9.75" customWidth="1"/>
    <col min="6" max="6" width="7.625" customWidth="1"/>
  </cols>
  <sheetData>
    <row r="1" spans="1:6" ht="29.25" customHeight="1">
      <c r="A1" s="12" t="s">
        <v>37</v>
      </c>
      <c r="B1" s="12"/>
      <c r="C1" s="12"/>
      <c r="D1" s="12"/>
      <c r="E1" s="12"/>
      <c r="F1" s="12"/>
    </row>
    <row r="2" spans="1:6" ht="25.5" customHeight="1">
      <c r="A2" s="1"/>
      <c r="B2" s="1"/>
      <c r="C2" s="2"/>
      <c r="D2" s="2"/>
      <c r="E2" s="7"/>
    </row>
    <row r="3" spans="1:6" ht="50.25" customHeight="1">
      <c r="A3" s="3" t="s">
        <v>2</v>
      </c>
      <c r="B3" s="5" t="s">
        <v>4</v>
      </c>
      <c r="C3" s="6" t="s">
        <v>7</v>
      </c>
      <c r="D3" s="6" t="s">
        <v>8</v>
      </c>
      <c r="E3" s="8" t="s">
        <v>6</v>
      </c>
      <c r="F3" s="5" t="s">
        <v>5</v>
      </c>
    </row>
    <row r="4" spans="1:6" ht="31.5" customHeight="1">
      <c r="A4" s="3">
        <f>ROW(3:296)-2</f>
        <v>1</v>
      </c>
      <c r="B4" s="13" t="s">
        <v>10</v>
      </c>
      <c r="C4" s="4">
        <v>1727.12</v>
      </c>
      <c r="D4" s="4">
        <v>1036.27</v>
      </c>
      <c r="E4" s="4">
        <v>3</v>
      </c>
      <c r="F4" s="4" t="s">
        <v>0</v>
      </c>
    </row>
    <row r="5" spans="1:6" ht="31.5" customHeight="1">
      <c r="A5" s="3">
        <f>ROW(4:297)-2</f>
        <v>2</v>
      </c>
      <c r="B5" s="13" t="s">
        <v>11</v>
      </c>
      <c r="C5" s="4">
        <v>3774.57</v>
      </c>
      <c r="D5" s="4">
        <v>2264.7399999999998</v>
      </c>
      <c r="E5" s="4">
        <v>6</v>
      </c>
      <c r="F5" s="4" t="s">
        <v>0</v>
      </c>
    </row>
    <row r="6" spans="1:6" ht="31.5" customHeight="1">
      <c r="A6" s="3">
        <f>ROW(5:298)-2</f>
        <v>3</v>
      </c>
      <c r="B6" s="13" t="s">
        <v>12</v>
      </c>
      <c r="C6" s="4">
        <v>4976.7299999999996</v>
      </c>
      <c r="D6" s="4">
        <v>2986.04</v>
      </c>
      <c r="E6" s="4">
        <v>10</v>
      </c>
      <c r="F6" s="4" t="s">
        <v>0</v>
      </c>
    </row>
    <row r="7" spans="1:6" ht="31.5" customHeight="1">
      <c r="A7" s="3">
        <f>ROW(6:299)-2</f>
        <v>4</v>
      </c>
      <c r="B7" s="13" t="s">
        <v>13</v>
      </c>
      <c r="C7" s="4">
        <v>1858.08</v>
      </c>
      <c r="D7" s="4">
        <v>1114.8499999999999</v>
      </c>
      <c r="E7" s="4">
        <v>2</v>
      </c>
      <c r="F7" s="4" t="s">
        <v>0</v>
      </c>
    </row>
    <row r="8" spans="1:6" ht="31.5" customHeight="1">
      <c r="A8" s="3">
        <f>ROW(7:300)-2</f>
        <v>5</v>
      </c>
      <c r="B8" s="13" t="s">
        <v>14</v>
      </c>
      <c r="C8" s="4">
        <v>177358.54</v>
      </c>
      <c r="D8" s="4">
        <v>106415.12</v>
      </c>
      <c r="E8" s="4">
        <v>329</v>
      </c>
      <c r="F8" s="4" t="s">
        <v>0</v>
      </c>
    </row>
    <row r="9" spans="1:6" ht="31.5" customHeight="1">
      <c r="A9" s="3">
        <f>ROW(8:301)-2</f>
        <v>6</v>
      </c>
      <c r="B9" s="13" t="s">
        <v>15</v>
      </c>
      <c r="C9" s="4">
        <v>1233.9000000000001</v>
      </c>
      <c r="D9" s="4">
        <v>740.34</v>
      </c>
      <c r="E9" s="4">
        <v>2</v>
      </c>
      <c r="F9" s="4" t="s">
        <v>0</v>
      </c>
    </row>
    <row r="10" spans="1:6" ht="31.5" customHeight="1">
      <c r="A10" s="3">
        <f>ROW(9:302)-2</f>
        <v>7</v>
      </c>
      <c r="B10" s="13" t="s">
        <v>16</v>
      </c>
      <c r="C10" s="4">
        <v>433798.11</v>
      </c>
      <c r="D10" s="4">
        <v>260278.87</v>
      </c>
      <c r="E10" s="4">
        <v>880</v>
      </c>
      <c r="F10" s="4" t="s">
        <v>0</v>
      </c>
    </row>
    <row r="11" spans="1:6" ht="31.5" customHeight="1">
      <c r="A11" s="3">
        <f>ROW(10:303)-2</f>
        <v>8</v>
      </c>
      <c r="B11" s="13" t="s">
        <v>17</v>
      </c>
      <c r="C11" s="4">
        <v>6687.24</v>
      </c>
      <c r="D11" s="4">
        <v>4012.34</v>
      </c>
      <c r="E11" s="4">
        <v>14</v>
      </c>
      <c r="F11" s="4" t="s">
        <v>0</v>
      </c>
    </row>
    <row r="12" spans="1:6" ht="31.5" customHeight="1">
      <c r="A12" s="3">
        <f>ROW(11:304)-2</f>
        <v>9</v>
      </c>
      <c r="B12" s="13" t="s">
        <v>18</v>
      </c>
      <c r="C12" s="4">
        <v>982.12</v>
      </c>
      <c r="D12" s="4">
        <v>589.27</v>
      </c>
      <c r="E12" s="4">
        <v>2</v>
      </c>
      <c r="F12" s="4" t="s">
        <v>0</v>
      </c>
    </row>
    <row r="13" spans="1:6" ht="31.5" customHeight="1">
      <c r="A13" s="3">
        <f>ROW(12:305)-2</f>
        <v>10</v>
      </c>
      <c r="B13" s="13" t="s">
        <v>19</v>
      </c>
      <c r="C13" s="4">
        <v>2467.8000000000002</v>
      </c>
      <c r="D13" s="4">
        <v>1480.68</v>
      </c>
      <c r="E13" s="4">
        <v>5</v>
      </c>
      <c r="F13" s="4" t="s">
        <v>0</v>
      </c>
    </row>
    <row r="14" spans="1:6" ht="31.5" customHeight="1">
      <c r="A14" s="3">
        <f>ROW(13:306)-2</f>
        <v>11</v>
      </c>
      <c r="B14" s="13" t="s">
        <v>20</v>
      </c>
      <c r="C14" s="4">
        <v>600</v>
      </c>
      <c r="D14" s="4">
        <v>360</v>
      </c>
      <c r="E14" s="4">
        <v>1</v>
      </c>
      <c r="F14" s="4" t="s">
        <v>0</v>
      </c>
    </row>
    <row r="15" spans="1:6" ht="31.5" customHeight="1">
      <c r="A15" s="3">
        <f>ROW(14:307)-2</f>
        <v>12</v>
      </c>
      <c r="B15" s="13" t="s">
        <v>21</v>
      </c>
      <c r="C15" s="4">
        <v>1645.2</v>
      </c>
      <c r="D15" s="4">
        <v>987.12</v>
      </c>
      <c r="E15" s="4">
        <v>3</v>
      </c>
      <c r="F15" s="4" t="s">
        <v>0</v>
      </c>
    </row>
    <row r="16" spans="1:6" ht="31.5" customHeight="1">
      <c r="A16" s="3">
        <f>ROW(15:308)-2</f>
        <v>13</v>
      </c>
      <c r="B16" s="13" t="s">
        <v>22</v>
      </c>
      <c r="C16" s="4">
        <v>27349.32</v>
      </c>
      <c r="D16" s="4">
        <v>16409.59</v>
      </c>
      <c r="E16" s="4">
        <v>40</v>
      </c>
      <c r="F16" s="4" t="s">
        <v>1</v>
      </c>
    </row>
    <row r="17" spans="1:6" ht="31.5" customHeight="1">
      <c r="A17" s="3">
        <f>ROW(16:309)-2</f>
        <v>14</v>
      </c>
      <c r="B17" s="13" t="s">
        <v>23</v>
      </c>
      <c r="C17" s="4">
        <v>3372.66</v>
      </c>
      <c r="D17" s="4">
        <v>2023.6</v>
      </c>
      <c r="E17" s="4">
        <v>6</v>
      </c>
      <c r="F17" s="4" t="s">
        <v>0</v>
      </c>
    </row>
    <row r="18" spans="1:6" ht="31.5" customHeight="1">
      <c r="A18" s="3">
        <f>ROW(17:310)-2</f>
        <v>15</v>
      </c>
      <c r="B18" s="13" t="s">
        <v>24</v>
      </c>
      <c r="C18" s="4">
        <v>1933.11</v>
      </c>
      <c r="D18" s="4">
        <v>1159.8699999999999</v>
      </c>
      <c r="E18" s="4">
        <v>3</v>
      </c>
      <c r="F18" s="4" t="s">
        <v>0</v>
      </c>
    </row>
    <row r="19" spans="1:6" ht="31.5" customHeight="1">
      <c r="A19" s="3">
        <f>ROW(18:311)-2</f>
        <v>16</v>
      </c>
      <c r="B19" s="13" t="s">
        <v>25</v>
      </c>
      <c r="C19" s="4">
        <v>493.56</v>
      </c>
      <c r="D19" s="4">
        <v>296.14</v>
      </c>
      <c r="E19" s="4">
        <v>1</v>
      </c>
      <c r="F19" s="4" t="s">
        <v>0</v>
      </c>
    </row>
    <row r="20" spans="1:6" ht="31.5" customHeight="1">
      <c r="A20" s="3">
        <f>ROW(19:312)-2</f>
        <v>17</v>
      </c>
      <c r="B20" s="13" t="s">
        <v>26</v>
      </c>
      <c r="C20" s="4">
        <v>4400.91</v>
      </c>
      <c r="D20" s="4">
        <v>2640.55</v>
      </c>
      <c r="E20" s="4">
        <v>8</v>
      </c>
      <c r="F20" s="4" t="s">
        <v>0</v>
      </c>
    </row>
    <row r="21" spans="1:6" ht="31.5" customHeight="1">
      <c r="A21" s="3">
        <f>ROW(20:313)-2</f>
        <v>18</v>
      </c>
      <c r="B21" s="13" t="s">
        <v>27</v>
      </c>
      <c r="C21" s="4">
        <v>15012.45</v>
      </c>
      <c r="D21" s="4">
        <v>9007.4699999999993</v>
      </c>
      <c r="E21" s="4">
        <v>30</v>
      </c>
      <c r="F21" s="4" t="s">
        <v>0</v>
      </c>
    </row>
    <row r="22" spans="1:6" ht="31.5" customHeight="1">
      <c r="A22" s="3">
        <f>ROW(21:314)-2</f>
        <v>19</v>
      </c>
      <c r="B22" s="13" t="s">
        <v>28</v>
      </c>
      <c r="C22" s="4">
        <v>4771.53</v>
      </c>
      <c r="D22" s="4">
        <v>2862.92</v>
      </c>
      <c r="E22" s="4">
        <v>8</v>
      </c>
      <c r="F22" s="4" t="s">
        <v>0</v>
      </c>
    </row>
    <row r="23" spans="1:6" ht="31.5" customHeight="1">
      <c r="A23" s="3">
        <f>ROW(22:315)-2</f>
        <v>20</v>
      </c>
      <c r="B23" s="13" t="s">
        <v>29</v>
      </c>
      <c r="C23" s="4">
        <v>4195.26</v>
      </c>
      <c r="D23" s="4">
        <v>2517.16</v>
      </c>
      <c r="E23" s="4">
        <v>8</v>
      </c>
      <c r="F23" s="4" t="s">
        <v>0</v>
      </c>
    </row>
    <row r="24" spans="1:6" ht="31.5" customHeight="1">
      <c r="A24" s="3">
        <f>ROW(23:316)-2</f>
        <v>21</v>
      </c>
      <c r="B24" s="13" t="s">
        <v>30</v>
      </c>
      <c r="C24" s="4">
        <v>5909.1</v>
      </c>
      <c r="D24" s="4">
        <v>3545.46</v>
      </c>
      <c r="E24" s="4">
        <v>9</v>
      </c>
      <c r="F24" s="4" t="s">
        <v>38</v>
      </c>
    </row>
    <row r="25" spans="1:6" ht="31.5" customHeight="1">
      <c r="A25" s="3">
        <f>ROW(24:317)-2</f>
        <v>22</v>
      </c>
      <c r="B25" s="13" t="s">
        <v>31</v>
      </c>
      <c r="C25" s="4">
        <v>493.56</v>
      </c>
      <c r="D25" s="4">
        <v>296.14</v>
      </c>
      <c r="E25" s="4">
        <v>1</v>
      </c>
      <c r="F25" s="4" t="s">
        <v>0</v>
      </c>
    </row>
    <row r="26" spans="1:6" ht="31.5" customHeight="1">
      <c r="A26" s="3">
        <f>ROW(25:318)-2</f>
        <v>23</v>
      </c>
      <c r="B26" s="13" t="s">
        <v>32</v>
      </c>
      <c r="C26" s="4">
        <v>5429.16</v>
      </c>
      <c r="D26" s="4">
        <v>3257.5</v>
      </c>
      <c r="E26" s="4">
        <v>11</v>
      </c>
      <c r="F26" s="4" t="s">
        <v>0</v>
      </c>
    </row>
    <row r="27" spans="1:6" ht="31.5" customHeight="1">
      <c r="A27" s="3">
        <f>ROW(26:319)-2</f>
        <v>24</v>
      </c>
      <c r="B27" s="13" t="s">
        <v>33</v>
      </c>
      <c r="C27" s="4">
        <v>2673.45</v>
      </c>
      <c r="D27" s="4">
        <v>1604.07</v>
      </c>
      <c r="E27" s="4">
        <v>5</v>
      </c>
      <c r="F27" s="4" t="s">
        <v>0</v>
      </c>
    </row>
    <row r="28" spans="1:6" ht="31.5" customHeight="1">
      <c r="A28" s="3">
        <f>ROW(27:320)-2</f>
        <v>25</v>
      </c>
      <c r="B28" s="13" t="s">
        <v>34</v>
      </c>
      <c r="C28" s="4">
        <v>987.12</v>
      </c>
      <c r="D28" s="4">
        <v>592.27</v>
      </c>
      <c r="E28" s="4">
        <v>2</v>
      </c>
      <c r="F28" s="4" t="s">
        <v>0</v>
      </c>
    </row>
    <row r="29" spans="1:6" ht="31.5" customHeight="1">
      <c r="A29" s="3">
        <f>ROW(28:321)-2</f>
        <v>26</v>
      </c>
      <c r="B29" s="13" t="s">
        <v>35</v>
      </c>
      <c r="C29" s="4">
        <v>987.12</v>
      </c>
      <c r="D29" s="4">
        <v>592.27</v>
      </c>
      <c r="E29" s="4">
        <v>2</v>
      </c>
      <c r="F29" s="4" t="s">
        <v>0</v>
      </c>
    </row>
    <row r="30" spans="1:6" ht="31.5" customHeight="1">
      <c r="A30" s="3">
        <f>ROW(29:322)-2</f>
        <v>27</v>
      </c>
      <c r="B30" s="13" t="s">
        <v>36</v>
      </c>
      <c r="C30" s="4">
        <v>20935.169999999998</v>
      </c>
      <c r="D30" s="4">
        <v>12561.1</v>
      </c>
      <c r="E30" s="4">
        <v>42</v>
      </c>
      <c r="F30" s="4" t="s">
        <v>39</v>
      </c>
    </row>
    <row r="31" spans="1:6" ht="39" customHeight="1">
      <c r="A31" s="4" t="s">
        <v>3</v>
      </c>
      <c r="B31" s="10" t="str">
        <f>A30&amp;"家"</f>
        <v>27家</v>
      </c>
      <c r="C31" s="10">
        <f>SUM(C4:C30)</f>
        <v>736052.89000000013</v>
      </c>
      <c r="D31" s="10">
        <f>SUM(D4:D30)</f>
        <v>441631.75</v>
      </c>
      <c r="E31" s="9" t="s">
        <v>9</v>
      </c>
      <c r="F31" s="9" t="s">
        <v>9</v>
      </c>
    </row>
    <row r="32" spans="1:6" ht="44.25" customHeight="1">
      <c r="A32" s="11" t="str">
        <f>"本次共发放"&amp;B31&amp;","&amp;"共计"&amp;SUBSTITUTE(SUBSTITUTE(IF(D31&gt;-0.5%,,"负")&amp;TEXT(INT(FIXED(ABS(D31))),"[dbnum2]G/通用格式元;;")&amp;TEXT(RIGHT(FIXED(D31),2),"[dbnum2]0角0分;;"&amp;IF(ABS(D31)&gt;1%,"整",)),"零角",IF(ABS(D31)&lt;1,,"零")),"零分","整")</f>
        <v>本次共发放27家,共计肆拾肆万壹仟陆佰叁拾壹元柒角伍分</v>
      </c>
      <c r="B32" s="11"/>
      <c r="C32" s="11"/>
      <c r="D32" s="11"/>
      <c r="E32" s="11"/>
      <c r="F32" s="11"/>
    </row>
    <row r="34" ht="10.5" customHeight="1"/>
  </sheetData>
  <mergeCells count="2">
    <mergeCell ref="A32:F32"/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社保</cp:lastModifiedBy>
  <cp:lastPrinted>2025-06-09T08:23:55Z</cp:lastPrinted>
  <dcterms:created xsi:type="dcterms:W3CDTF">2025-05-12T10:48:44Z</dcterms:created>
  <dcterms:modified xsi:type="dcterms:W3CDTF">2025-06-09T08:24:06Z</dcterms:modified>
</cp:coreProperties>
</file>