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<sst xmlns="http://schemas.openxmlformats.org/spreadsheetml/2006/main" count="303" uniqueCount="93">
  <si>
    <t>大同经开区2025年（4-6月）公益性岗位人员补贴花名</t>
  </si>
  <si>
    <t>序号</t>
  </si>
  <si>
    <t>姓  名</t>
  </si>
  <si>
    <t>身 份 证 号</t>
  </si>
  <si>
    <t>困难类型</t>
  </si>
  <si>
    <t>上岗
时间</t>
  </si>
  <si>
    <t>月补贴金额</t>
  </si>
  <si>
    <t>补贴时段</t>
  </si>
  <si>
    <t>月数</t>
  </si>
  <si>
    <t xml:space="preserve">岗位补贴
金额
</t>
  </si>
  <si>
    <t>保险补贴金额</t>
  </si>
  <si>
    <t>补贴总额</t>
  </si>
  <si>
    <t>岗位补贴</t>
  </si>
  <si>
    <t>各项
社保补贴</t>
  </si>
  <si>
    <t>赵文博</t>
  </si>
  <si>
    <t>140227********0826</t>
  </si>
  <si>
    <t>就业困难高校毕业生</t>
  </si>
  <si>
    <t>202405</t>
  </si>
  <si>
    <t>2150</t>
  </si>
  <si>
    <t>987.24</t>
  </si>
  <si>
    <t>2025.04-2025.06</t>
  </si>
  <si>
    <t>3</t>
  </si>
  <si>
    <t>王雨轩</t>
  </si>
  <si>
    <t>140202********2024</t>
  </si>
  <si>
    <t>王智慧</t>
  </si>
  <si>
    <t>140223********2829</t>
  </si>
  <si>
    <t>马佳璐</t>
  </si>
  <si>
    <t>140227********4429</t>
  </si>
  <si>
    <t>尹雪梅</t>
  </si>
  <si>
    <t>140227********5045</t>
  </si>
  <si>
    <t>杨慧</t>
  </si>
  <si>
    <t>140227********002X</t>
  </si>
  <si>
    <t>樊春霞</t>
  </si>
  <si>
    <t>140227********0541</t>
  </si>
  <si>
    <t>王晨阳</t>
  </si>
  <si>
    <t>130682********1688</t>
  </si>
  <si>
    <t>高菊</t>
  </si>
  <si>
    <t>140202********2547</t>
  </si>
  <si>
    <t>廉海洋</t>
  </si>
  <si>
    <t>140226********2529</t>
  </si>
  <si>
    <t>徐佳龙</t>
  </si>
  <si>
    <t>140226********7938</t>
  </si>
  <si>
    <t>白子正</t>
  </si>
  <si>
    <t>140202********0017</t>
  </si>
  <si>
    <t xml:space="preserve">赵佳欣 </t>
  </si>
  <si>
    <t>140227********5061</t>
  </si>
  <si>
    <t xml:space="preserve">杨兆春
</t>
  </si>
  <si>
    <t>140227********001X</t>
  </si>
  <si>
    <t xml:space="preserve">黄岩  </t>
  </si>
  <si>
    <t>140202********3043</t>
  </si>
  <si>
    <t>韩宁</t>
  </si>
  <si>
    <t>140211********3327</t>
  </si>
  <si>
    <t xml:space="preserve">薛晨
</t>
  </si>
  <si>
    <t>130627********2610</t>
  </si>
  <si>
    <t xml:space="preserve">吴晓霞
</t>
  </si>
  <si>
    <t>140212********002X</t>
  </si>
  <si>
    <t xml:space="preserve">赵瑜琦
</t>
  </si>
  <si>
    <t>140227********2023</t>
  </si>
  <si>
    <t>申嘉鑫</t>
  </si>
  <si>
    <t>140211********0826</t>
  </si>
  <si>
    <t>张婷</t>
  </si>
  <si>
    <t>140226********7028</t>
  </si>
  <si>
    <t>张琦</t>
  </si>
  <si>
    <t>140226********7026</t>
  </si>
  <si>
    <t>龚磊</t>
  </si>
  <si>
    <t>140202********151X</t>
  </si>
  <si>
    <t>薛玲</t>
  </si>
  <si>
    <t>140227********0020</t>
  </si>
  <si>
    <t>贾琪</t>
  </si>
  <si>
    <t>140202********0012</t>
  </si>
  <si>
    <t>剧纪甫</t>
  </si>
  <si>
    <t>姚婉婧</t>
  </si>
  <si>
    <t>140202********0020</t>
  </si>
  <si>
    <t>刘冠云</t>
  </si>
  <si>
    <t>140224********1247</t>
  </si>
  <si>
    <t>郭蒙蒙</t>
  </si>
  <si>
    <t>140227********0026</t>
  </si>
  <si>
    <t>蔡建琴</t>
  </si>
  <si>
    <t>140202********6522</t>
  </si>
  <si>
    <t>薛美玲</t>
  </si>
  <si>
    <t>140221********6520</t>
  </si>
  <si>
    <t>杜月明</t>
  </si>
  <si>
    <t>140602********0530</t>
  </si>
  <si>
    <t>贾彩虹</t>
  </si>
  <si>
    <t>140212********1665</t>
  </si>
  <si>
    <t>李雪</t>
  </si>
  <si>
    <t>140202********502X</t>
  </si>
  <si>
    <t>姚丽娜</t>
  </si>
  <si>
    <t>140211********5524</t>
  </si>
  <si>
    <t>许彩霞</t>
  </si>
  <si>
    <t>140203********0821</t>
  </si>
  <si>
    <t>“4050”人员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</si>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</sst>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family val="3"/>
      <charset val="134"/>
    </font>
    <font>
      <sz val="10"/>
      <name val="方正仿宋_GBK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name val="仿宋"/>
      <family val="3"/>
      <charset val="134"/>
    </font>
    <font>
      <sz val="12"/>
      <name val="CESI黑体-GB2312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1" sqref="A1:L1"/>
    </sheetView>
  </sheetViews>
  <sheetFormatPr defaultColWidth="9" defaultRowHeight="13.5"/>
  <cols>
    <col min="3" max="3" width="32.375" customWidth="1"/>
  </cols>
  <sheetData>
    <row r="1" ht="28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 t="s">
        <v>3</v>
      </c>
      <c r="D2" s="2" t="s">
        <v>4</v>
      </c>
      <c r="E2" s="3" t="s">
        <v>5</v>
      </c>
      <c r="F2" s="3" t="s">
        <v>6</v>
      </c>
      <c r="G2" s="3"/>
      <c r="H2" s="2" t="s">
        <v>7</v>
      </c>
      <c r="I2" s="12" t="s">
        <v>8</v>
      </c>
      <c r="J2" s="4" t="s">
        <v>9</v>
      </c>
      <c r="K2" s="13" t="s">
        <v>10</v>
      </c>
      <c r="L2" s="13" t="s">
        <v>11</v>
      </c>
    </row>
    <row r="3" spans="1:12">
      <c r="A3" s="2"/>
      <c r="B3" s="3"/>
      <c r="C3" s="4"/>
      <c r="D3" s="2"/>
      <c r="E3" s="3"/>
      <c r="F3" s="3"/>
      <c r="G3" s="3"/>
      <c r="H3" s="2"/>
      <c r="I3" s="14"/>
      <c r="J3" s="4"/>
      <c r="K3" s="13"/>
      <c r="L3" s="13"/>
    </row>
    <row r="4" ht="24" spans="1:12">
      <c r="A4" s="2"/>
      <c r="B4" s="3"/>
      <c r="C4" s="4"/>
      <c r="D4" s="2"/>
      <c r="E4" s="3"/>
      <c r="F4" s="3" t="s">
        <v>12</v>
      </c>
      <c r="G4" s="3" t="s">
        <v>13</v>
      </c>
      <c r="H4" s="2"/>
      <c r="I4" s="15"/>
      <c r="J4" s="16"/>
      <c r="K4" s="13"/>
      <c r="L4" s="13"/>
    </row>
    <row r="5" ht="40.5" spans="1:12">
      <c r="A5" s="5">
        <v>1</v>
      </c>
      <c r="B5" s="6" t="s">
        <v>14</v>
      </c>
      <c r="C5" s="7" t="s">
        <v>15</v>
      </c>
      <c r="D5" s="8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7">
        <f t="shared" ref="J5:J40" si="0">F5*I5</f>
        <v>6450</v>
      </c>
      <c r="K5" s="18">
        <f t="shared" ref="K5:K40" si="1">G5*I5</f>
        <v>2961.72</v>
      </c>
      <c r="L5" s="18">
        <f t="shared" ref="L5:L41" si="2">J5+K5</f>
        <v>9411.72</v>
      </c>
    </row>
    <row r="6" ht="40.5" spans="1:12">
      <c r="A6" s="5">
        <v>2</v>
      </c>
      <c r="B6" s="6" t="s">
        <v>22</v>
      </c>
      <c r="C6" s="7" t="s">
        <v>23</v>
      </c>
      <c r="D6" s="8" t="s">
        <v>16</v>
      </c>
      <c r="E6" s="9" t="s">
        <v>17</v>
      </c>
      <c r="F6" s="9" t="s">
        <v>18</v>
      </c>
      <c r="G6" s="9" t="s">
        <v>19</v>
      </c>
      <c r="H6" s="9" t="s">
        <v>20</v>
      </c>
      <c r="I6" s="9" t="s">
        <v>21</v>
      </c>
      <c r="J6" s="9">
        <f t="shared" si="0"/>
        <v>6450</v>
      </c>
      <c r="K6" s="9">
        <f t="shared" si="1"/>
        <v>2961.72</v>
      </c>
      <c r="L6" s="9">
        <f t="shared" si="2"/>
        <v>9411.72</v>
      </c>
    </row>
    <row r="7" ht="40.5" spans="1:12">
      <c r="A7" s="5">
        <v>3</v>
      </c>
      <c r="B7" s="6" t="s">
        <v>24</v>
      </c>
      <c r="C7" s="7" t="s">
        <v>25</v>
      </c>
      <c r="D7" s="8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21</v>
      </c>
      <c r="J7" s="17">
        <f t="shared" si="0"/>
        <v>6450</v>
      </c>
      <c r="K7" s="18">
        <f t="shared" si="1"/>
        <v>2961.72</v>
      </c>
      <c r="L7" s="18">
        <f t="shared" si="2"/>
        <v>9411.72</v>
      </c>
    </row>
    <row r="8" ht="40.5" spans="1:12">
      <c r="A8" s="5">
        <v>4</v>
      </c>
      <c r="B8" s="6" t="s">
        <v>26</v>
      </c>
      <c r="C8" s="7" t="s">
        <v>27</v>
      </c>
      <c r="D8" s="8" t="s">
        <v>16</v>
      </c>
      <c r="E8" s="9" t="s">
        <v>17</v>
      </c>
      <c r="F8" s="9" t="s">
        <v>18</v>
      </c>
      <c r="G8" s="9" t="s">
        <v>19</v>
      </c>
      <c r="H8" s="9" t="s">
        <v>20</v>
      </c>
      <c r="I8" s="9" t="s">
        <v>21</v>
      </c>
      <c r="J8" s="19">
        <f t="shared" si="0"/>
        <v>6450</v>
      </c>
      <c r="K8" s="19">
        <f t="shared" si="1"/>
        <v>2961.72</v>
      </c>
      <c r="L8" s="19">
        <f t="shared" si="2"/>
        <v>9411.72</v>
      </c>
    </row>
    <row r="9" ht="40.5" spans="1:12">
      <c r="A9" s="5">
        <v>5</v>
      </c>
      <c r="B9" s="6" t="s">
        <v>28</v>
      </c>
      <c r="C9" s="7" t="s">
        <v>29</v>
      </c>
      <c r="D9" s="8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19">
        <f t="shared" si="0"/>
        <v>6450</v>
      </c>
      <c r="K9" s="19">
        <f t="shared" si="1"/>
        <v>2961.72</v>
      </c>
      <c r="L9" s="19">
        <f t="shared" si="2"/>
        <v>9411.72</v>
      </c>
    </row>
    <row r="10" ht="40.5" spans="1:12">
      <c r="A10" s="5">
        <v>6</v>
      </c>
      <c r="B10" s="6" t="s">
        <v>30</v>
      </c>
      <c r="C10" s="7" t="s">
        <v>31</v>
      </c>
      <c r="D10" s="8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19">
        <f t="shared" si="0"/>
        <v>6450</v>
      </c>
      <c r="K10" s="19">
        <f t="shared" si="1"/>
        <v>2961.72</v>
      </c>
      <c r="L10" s="19">
        <f t="shared" si="2"/>
        <v>9411.72</v>
      </c>
    </row>
    <row r="11" ht="40.5" spans="1:12">
      <c r="A11" s="5">
        <v>7</v>
      </c>
      <c r="B11" s="6" t="s">
        <v>32</v>
      </c>
      <c r="C11" s="7" t="s">
        <v>33</v>
      </c>
      <c r="D11" s="8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19">
        <f t="shared" si="0"/>
        <v>6450</v>
      </c>
      <c r="K11" s="19">
        <f t="shared" si="1"/>
        <v>2961.72</v>
      </c>
      <c r="L11" s="19">
        <f t="shared" si="2"/>
        <v>9411.72</v>
      </c>
    </row>
    <row r="12" ht="40.5" spans="1:12">
      <c r="A12" s="5">
        <v>8</v>
      </c>
      <c r="B12" s="6" t="s">
        <v>34</v>
      </c>
      <c r="C12" s="7" t="s">
        <v>35</v>
      </c>
      <c r="D12" s="8" t="s">
        <v>16</v>
      </c>
      <c r="E12" s="9" t="s">
        <v>17</v>
      </c>
      <c r="F12" s="9" t="s">
        <v>18</v>
      </c>
      <c r="G12" s="9" t="s">
        <v>19</v>
      </c>
      <c r="H12" s="9" t="s">
        <v>20</v>
      </c>
      <c r="I12" s="9" t="s">
        <v>21</v>
      </c>
      <c r="J12" s="19">
        <f t="shared" si="0"/>
        <v>6450</v>
      </c>
      <c r="K12" s="19">
        <f t="shared" si="1"/>
        <v>2961.72</v>
      </c>
      <c r="L12" s="19">
        <f t="shared" si="2"/>
        <v>9411.72</v>
      </c>
    </row>
    <row r="13" ht="40.5" spans="1:12">
      <c r="A13" s="5">
        <v>9</v>
      </c>
      <c r="B13" s="6" t="s">
        <v>36</v>
      </c>
      <c r="C13" s="7" t="s">
        <v>37</v>
      </c>
      <c r="D13" s="8" t="s">
        <v>16</v>
      </c>
      <c r="E13" s="9" t="s">
        <v>17</v>
      </c>
      <c r="F13" s="9" t="s">
        <v>18</v>
      </c>
      <c r="G13" s="9" t="s">
        <v>19</v>
      </c>
      <c r="H13" s="9" t="s">
        <v>20</v>
      </c>
      <c r="I13" s="9" t="s">
        <v>21</v>
      </c>
      <c r="J13" s="19">
        <f t="shared" si="0"/>
        <v>6450</v>
      </c>
      <c r="K13" s="19">
        <f t="shared" si="1"/>
        <v>2961.72</v>
      </c>
      <c r="L13" s="19">
        <f t="shared" si="2"/>
        <v>9411.72</v>
      </c>
    </row>
    <row r="14" ht="40.5" spans="1:12">
      <c r="A14" s="5">
        <v>10</v>
      </c>
      <c r="B14" s="6" t="s">
        <v>38</v>
      </c>
      <c r="C14" s="7" t="s">
        <v>39</v>
      </c>
      <c r="D14" s="8" t="s">
        <v>16</v>
      </c>
      <c r="E14" s="9" t="s">
        <v>17</v>
      </c>
      <c r="F14" s="9" t="s">
        <v>18</v>
      </c>
      <c r="G14" s="9" t="s">
        <v>19</v>
      </c>
      <c r="H14" s="9" t="s">
        <v>20</v>
      </c>
      <c r="I14" s="9" t="s">
        <v>21</v>
      </c>
      <c r="J14" s="19">
        <f t="shared" si="0"/>
        <v>6450</v>
      </c>
      <c r="K14" s="19">
        <f t="shared" si="1"/>
        <v>2961.72</v>
      </c>
      <c r="L14" s="19">
        <f t="shared" si="2"/>
        <v>9411.72</v>
      </c>
    </row>
    <row r="15" ht="40.5" spans="1:12">
      <c r="A15" s="5">
        <v>11</v>
      </c>
      <c r="B15" s="6" t="s">
        <v>40</v>
      </c>
      <c r="C15" s="7" t="s">
        <v>41</v>
      </c>
      <c r="D15" s="8" t="s">
        <v>16</v>
      </c>
      <c r="E15" s="9" t="s">
        <v>17</v>
      </c>
      <c r="F15" s="9" t="s">
        <v>18</v>
      </c>
      <c r="G15" s="9" t="s">
        <v>19</v>
      </c>
      <c r="H15" s="9" t="s">
        <v>20</v>
      </c>
      <c r="I15" s="9" t="s">
        <v>21</v>
      </c>
      <c r="J15" s="19">
        <f t="shared" si="0"/>
        <v>6450</v>
      </c>
      <c r="K15" s="19">
        <f t="shared" si="1"/>
        <v>2961.72</v>
      </c>
      <c r="L15" s="19">
        <f t="shared" si="2"/>
        <v>9411.72</v>
      </c>
    </row>
    <row r="16" ht="40.5" spans="1:12">
      <c r="A16" s="5">
        <v>12</v>
      </c>
      <c r="B16" s="6" t="s">
        <v>42</v>
      </c>
      <c r="C16" s="7" t="s">
        <v>43</v>
      </c>
      <c r="D16" s="8" t="s">
        <v>16</v>
      </c>
      <c r="E16" s="9" t="s">
        <v>17</v>
      </c>
      <c r="F16" s="9" t="s">
        <v>18</v>
      </c>
      <c r="G16" s="9" t="s">
        <v>19</v>
      </c>
      <c r="H16" s="9" t="s">
        <v>20</v>
      </c>
      <c r="I16" s="9" t="s">
        <v>21</v>
      </c>
      <c r="J16" s="19">
        <f t="shared" si="0"/>
        <v>6450</v>
      </c>
      <c r="K16" s="19">
        <f t="shared" si="1"/>
        <v>2961.72</v>
      </c>
      <c r="L16" s="19">
        <f t="shared" si="2"/>
        <v>9411.72</v>
      </c>
    </row>
    <row r="17" ht="40.5" spans="1:12">
      <c r="A17" s="5">
        <v>13</v>
      </c>
      <c r="B17" s="6" t="s">
        <v>44</v>
      </c>
      <c r="C17" s="7" t="s">
        <v>45</v>
      </c>
      <c r="D17" s="8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 t="s">
        <v>21</v>
      </c>
      <c r="J17" s="19">
        <f t="shared" si="0"/>
        <v>6450</v>
      </c>
      <c r="K17" s="19">
        <f t="shared" si="1"/>
        <v>2961.72</v>
      </c>
      <c r="L17" s="19">
        <f t="shared" si="2"/>
        <v>9411.72</v>
      </c>
    </row>
    <row r="18" ht="40.5" spans="1:12">
      <c r="A18" s="5">
        <v>14</v>
      </c>
      <c r="B18" s="6" t="s">
        <v>46</v>
      </c>
      <c r="C18" s="7" t="s">
        <v>47</v>
      </c>
      <c r="D18" s="8" t="s">
        <v>16</v>
      </c>
      <c r="E18" s="9" t="s">
        <v>17</v>
      </c>
      <c r="F18" s="9" t="s">
        <v>18</v>
      </c>
      <c r="G18" s="9" t="s">
        <v>19</v>
      </c>
      <c r="H18" s="9" t="s">
        <v>20</v>
      </c>
      <c r="I18" s="9" t="s">
        <v>21</v>
      </c>
      <c r="J18" s="19">
        <f t="shared" si="0"/>
        <v>6450</v>
      </c>
      <c r="K18" s="19">
        <f t="shared" si="1"/>
        <v>2961.72</v>
      </c>
      <c r="L18" s="19">
        <f t="shared" si="2"/>
        <v>9411.72</v>
      </c>
    </row>
    <row r="19" ht="40.5" spans="1:12">
      <c r="A19" s="5">
        <v>15</v>
      </c>
      <c r="B19" s="6" t="s">
        <v>48</v>
      </c>
      <c r="C19" s="7" t="s">
        <v>49</v>
      </c>
      <c r="D19" s="8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19">
        <f t="shared" si="0"/>
        <v>6450</v>
      </c>
      <c r="K19" s="19">
        <f t="shared" si="1"/>
        <v>2961.72</v>
      </c>
      <c r="L19" s="19">
        <f t="shared" si="2"/>
        <v>9411.72</v>
      </c>
    </row>
    <row r="20" ht="40.5" spans="1:12">
      <c r="A20" s="5">
        <v>16</v>
      </c>
      <c r="B20" s="6" t="s">
        <v>50</v>
      </c>
      <c r="C20" s="7" t="s">
        <v>51</v>
      </c>
      <c r="D20" s="8" t="s">
        <v>16</v>
      </c>
      <c r="E20" s="9" t="s">
        <v>17</v>
      </c>
      <c r="F20" s="9" t="s">
        <v>18</v>
      </c>
      <c r="G20" s="9" t="s">
        <v>19</v>
      </c>
      <c r="H20" s="9" t="s">
        <v>20</v>
      </c>
      <c r="I20" s="9" t="s">
        <v>21</v>
      </c>
      <c r="J20" s="19">
        <f t="shared" si="0"/>
        <v>6450</v>
      </c>
      <c r="K20" s="19">
        <f t="shared" si="1"/>
        <v>2961.72</v>
      </c>
      <c r="L20" s="19">
        <f t="shared" si="2"/>
        <v>9411.72</v>
      </c>
    </row>
    <row r="21" ht="40.5" spans="1:12">
      <c r="A21" s="5">
        <v>17</v>
      </c>
      <c r="B21" s="6" t="s">
        <v>52</v>
      </c>
      <c r="C21" s="7" t="s">
        <v>53</v>
      </c>
      <c r="D21" s="8" t="s">
        <v>16</v>
      </c>
      <c r="E21" s="9" t="s">
        <v>17</v>
      </c>
      <c r="F21" s="9" t="s">
        <v>18</v>
      </c>
      <c r="G21" s="9" t="s">
        <v>19</v>
      </c>
      <c r="H21" s="9" t="s">
        <v>20</v>
      </c>
      <c r="I21" s="9" t="s">
        <v>21</v>
      </c>
      <c r="J21" s="19">
        <f t="shared" si="0"/>
        <v>6450</v>
      </c>
      <c r="K21" s="19">
        <f t="shared" si="1"/>
        <v>2961.72</v>
      </c>
      <c r="L21" s="19">
        <f t="shared" si="2"/>
        <v>9411.72</v>
      </c>
    </row>
    <row r="22" ht="40.5" spans="1:12">
      <c r="A22" s="5">
        <v>18</v>
      </c>
      <c r="B22" s="6" t="s">
        <v>54</v>
      </c>
      <c r="C22" s="7" t="s">
        <v>55</v>
      </c>
      <c r="D22" s="8" t="s">
        <v>16</v>
      </c>
      <c r="E22" s="9" t="s">
        <v>17</v>
      </c>
      <c r="F22" s="9" t="s">
        <v>18</v>
      </c>
      <c r="G22" s="9" t="s">
        <v>19</v>
      </c>
      <c r="H22" s="9" t="s">
        <v>20</v>
      </c>
      <c r="I22" s="9" t="s">
        <v>21</v>
      </c>
      <c r="J22" s="17">
        <f t="shared" si="0"/>
        <v>6450</v>
      </c>
      <c r="K22" s="18">
        <f t="shared" si="1"/>
        <v>2961.72</v>
      </c>
      <c r="L22" s="18">
        <f t="shared" si="2"/>
        <v>9411.72</v>
      </c>
    </row>
    <row r="23" ht="40.5" spans="1:12">
      <c r="A23" s="5">
        <v>19</v>
      </c>
      <c r="B23" s="6" t="s">
        <v>56</v>
      </c>
      <c r="C23" s="7" t="s">
        <v>57</v>
      </c>
      <c r="D23" s="8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 t="s">
        <v>21</v>
      </c>
      <c r="J23" s="19">
        <f t="shared" si="0"/>
        <v>6450</v>
      </c>
      <c r="K23" s="19">
        <f t="shared" si="1"/>
        <v>2961.72</v>
      </c>
      <c r="L23" s="19">
        <f t="shared" si="2"/>
        <v>9411.72</v>
      </c>
    </row>
    <row r="24" ht="40.5" spans="1:12">
      <c r="A24" s="5">
        <v>20</v>
      </c>
      <c r="B24" s="6" t="s">
        <v>58</v>
      </c>
      <c r="C24" s="7" t="s">
        <v>59</v>
      </c>
      <c r="D24" s="8" t="s">
        <v>16</v>
      </c>
      <c r="E24" s="9" t="s">
        <v>17</v>
      </c>
      <c r="F24" s="9" t="s">
        <v>18</v>
      </c>
      <c r="G24" s="9" t="s">
        <v>19</v>
      </c>
      <c r="H24" s="9" t="s">
        <v>20</v>
      </c>
      <c r="I24" s="9" t="s">
        <v>21</v>
      </c>
      <c r="J24" s="17">
        <f t="shared" si="0"/>
        <v>6450</v>
      </c>
      <c r="K24" s="18">
        <f t="shared" si="1"/>
        <v>2961.72</v>
      </c>
      <c r="L24" s="18">
        <f t="shared" si="2"/>
        <v>9411.72</v>
      </c>
    </row>
    <row r="25" ht="40.5" spans="1:12">
      <c r="A25" s="5">
        <v>21</v>
      </c>
      <c r="B25" s="6" t="s">
        <v>60</v>
      </c>
      <c r="C25" s="7" t="s">
        <v>61</v>
      </c>
      <c r="D25" s="8" t="s">
        <v>16</v>
      </c>
      <c r="E25" s="9" t="s">
        <v>17</v>
      </c>
      <c r="F25" s="9" t="s">
        <v>18</v>
      </c>
      <c r="G25" s="9" t="s">
        <v>19</v>
      </c>
      <c r="H25" s="9" t="s">
        <v>20</v>
      </c>
      <c r="I25" s="9" t="s">
        <v>21</v>
      </c>
      <c r="J25" s="17">
        <f t="shared" si="0"/>
        <v>6450</v>
      </c>
      <c r="K25" s="18">
        <f t="shared" si="1"/>
        <v>2961.72</v>
      </c>
      <c r="L25" s="18">
        <f t="shared" si="2"/>
        <v>9411.72</v>
      </c>
    </row>
    <row r="26" ht="40.5" spans="1:12">
      <c r="A26" s="5">
        <v>22</v>
      </c>
      <c r="B26" s="6" t="s">
        <v>62</v>
      </c>
      <c r="C26" s="7" t="s">
        <v>63</v>
      </c>
      <c r="D26" s="8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 t="s">
        <v>21</v>
      </c>
      <c r="J26" s="17">
        <f t="shared" si="0"/>
        <v>6450</v>
      </c>
      <c r="K26" s="18">
        <f t="shared" si="1"/>
        <v>2961.72</v>
      </c>
      <c r="L26" s="18">
        <f t="shared" si="2"/>
        <v>9411.72</v>
      </c>
    </row>
    <row r="27" ht="40.5" spans="1:12">
      <c r="A27" s="5">
        <v>23</v>
      </c>
      <c r="B27" s="6" t="s">
        <v>64</v>
      </c>
      <c r="C27" s="7" t="s">
        <v>65</v>
      </c>
      <c r="D27" s="8" t="s">
        <v>16</v>
      </c>
      <c r="E27" s="9" t="s">
        <v>17</v>
      </c>
      <c r="F27" s="9" t="s">
        <v>18</v>
      </c>
      <c r="G27" s="9" t="s">
        <v>19</v>
      </c>
      <c r="H27" s="9" t="s">
        <v>20</v>
      </c>
      <c r="I27" s="9" t="s">
        <v>21</v>
      </c>
      <c r="J27" s="17">
        <f t="shared" si="0"/>
        <v>6450</v>
      </c>
      <c r="K27" s="18">
        <f t="shared" si="1"/>
        <v>2961.72</v>
      </c>
      <c r="L27" s="18">
        <f t="shared" si="2"/>
        <v>9411.72</v>
      </c>
    </row>
    <row r="28" ht="40.5" spans="1:12">
      <c r="A28" s="5">
        <v>24</v>
      </c>
      <c r="B28" s="6" t="s">
        <v>66</v>
      </c>
      <c r="C28" s="7" t="s">
        <v>67</v>
      </c>
      <c r="D28" s="8" t="s">
        <v>16</v>
      </c>
      <c r="E28" s="9" t="s">
        <v>17</v>
      </c>
      <c r="F28" s="9" t="s">
        <v>18</v>
      </c>
      <c r="G28" s="9" t="s">
        <v>19</v>
      </c>
      <c r="H28" s="9" t="s">
        <v>20</v>
      </c>
      <c r="I28" s="9" t="s">
        <v>21</v>
      </c>
      <c r="J28" s="17">
        <f t="shared" si="0"/>
        <v>6450</v>
      </c>
      <c r="K28" s="18">
        <f t="shared" si="1"/>
        <v>2961.72</v>
      </c>
      <c r="L28" s="18">
        <f t="shared" si="2"/>
        <v>9411.72</v>
      </c>
    </row>
    <row r="29" ht="40.5" spans="1:12">
      <c r="A29" s="5">
        <v>25</v>
      </c>
      <c r="B29" s="6" t="s">
        <v>68</v>
      </c>
      <c r="C29" s="7" t="s">
        <v>69</v>
      </c>
      <c r="D29" s="8" t="s">
        <v>16</v>
      </c>
      <c r="E29" s="9" t="s">
        <v>17</v>
      </c>
      <c r="F29" s="9" t="s">
        <v>18</v>
      </c>
      <c r="G29" s="9" t="s">
        <v>19</v>
      </c>
      <c r="H29" s="9" t="s">
        <v>20</v>
      </c>
      <c r="I29" s="9" t="s">
        <v>21</v>
      </c>
      <c r="J29" s="17">
        <f t="shared" si="0"/>
        <v>6450</v>
      </c>
      <c r="K29" s="18">
        <f t="shared" si="1"/>
        <v>2961.72</v>
      </c>
      <c r="L29" s="18">
        <f t="shared" si="2"/>
        <v>9411.72</v>
      </c>
    </row>
    <row r="30" ht="40.5" spans="1:12">
      <c r="A30" s="5">
        <v>26</v>
      </c>
      <c r="B30" s="6" t="s">
        <v>70</v>
      </c>
      <c r="C30" s="7" t="s">
        <v>43</v>
      </c>
      <c r="D30" s="8" t="s">
        <v>16</v>
      </c>
      <c r="E30" s="9" t="s">
        <v>17</v>
      </c>
      <c r="F30" s="9" t="s">
        <v>18</v>
      </c>
      <c r="G30" s="9" t="s">
        <v>19</v>
      </c>
      <c r="H30" s="9" t="s">
        <v>20</v>
      </c>
      <c r="I30" s="9" t="s">
        <v>21</v>
      </c>
      <c r="J30" s="17">
        <f t="shared" si="0"/>
        <v>6450</v>
      </c>
      <c r="K30" s="18">
        <f t="shared" si="1"/>
        <v>2961.72</v>
      </c>
      <c r="L30" s="18">
        <f t="shared" si="2"/>
        <v>9411.72</v>
      </c>
    </row>
    <row r="31" ht="40.5" spans="1:12">
      <c r="A31" s="5">
        <v>27</v>
      </c>
      <c r="B31" s="6" t="s">
        <v>71</v>
      </c>
      <c r="C31" s="7" t="s">
        <v>72</v>
      </c>
      <c r="D31" s="8" t="s">
        <v>16</v>
      </c>
      <c r="E31" s="9" t="s">
        <v>17</v>
      </c>
      <c r="F31" s="9" t="s">
        <v>18</v>
      </c>
      <c r="G31" s="9" t="s">
        <v>19</v>
      </c>
      <c r="H31" s="9" t="s">
        <v>20</v>
      </c>
      <c r="I31" s="9" t="s">
        <v>21</v>
      </c>
      <c r="J31" s="19">
        <f t="shared" si="0"/>
        <v>6450</v>
      </c>
      <c r="K31" s="19">
        <f t="shared" si="1"/>
        <v>2961.72</v>
      </c>
      <c r="L31" s="19">
        <f t="shared" si="2"/>
        <v>9411.72</v>
      </c>
    </row>
    <row r="32" ht="40.5" spans="1:12">
      <c r="A32" s="5">
        <v>28</v>
      </c>
      <c r="B32" s="6" t="s">
        <v>73</v>
      </c>
      <c r="C32" s="7" t="s">
        <v>74</v>
      </c>
      <c r="D32" s="8" t="s">
        <v>16</v>
      </c>
      <c r="E32" s="9" t="s">
        <v>17</v>
      </c>
      <c r="F32" s="9" t="s">
        <v>18</v>
      </c>
      <c r="G32" s="9" t="s">
        <v>19</v>
      </c>
      <c r="H32" s="9" t="s">
        <v>20</v>
      </c>
      <c r="I32" s="9" t="s">
        <v>21</v>
      </c>
      <c r="J32" s="19">
        <f t="shared" si="0"/>
        <v>6450</v>
      </c>
      <c r="K32" s="19">
        <f t="shared" si="1"/>
        <v>2961.72</v>
      </c>
      <c r="L32" s="19">
        <f t="shared" si="2"/>
        <v>9411.72</v>
      </c>
    </row>
    <row r="33" ht="40.5" spans="1:12">
      <c r="A33" s="5">
        <v>29</v>
      </c>
      <c r="B33" s="6" t="s">
        <v>75</v>
      </c>
      <c r="C33" s="7" t="s">
        <v>76</v>
      </c>
      <c r="D33" s="8" t="s">
        <v>16</v>
      </c>
      <c r="E33" s="9" t="s">
        <v>17</v>
      </c>
      <c r="F33" s="9" t="s">
        <v>18</v>
      </c>
      <c r="G33" s="9" t="s">
        <v>19</v>
      </c>
      <c r="H33" s="9" t="s">
        <v>20</v>
      </c>
      <c r="I33" s="9" t="s">
        <v>21</v>
      </c>
      <c r="J33" s="17">
        <f t="shared" si="0"/>
        <v>6450</v>
      </c>
      <c r="K33" s="18">
        <f t="shared" si="1"/>
        <v>2961.72</v>
      </c>
      <c r="L33" s="18">
        <f t="shared" si="2"/>
        <v>9411.72</v>
      </c>
    </row>
    <row r="34" ht="40.5" spans="1:12">
      <c r="A34" s="5">
        <v>30</v>
      </c>
      <c r="B34" s="6" t="s">
        <v>77</v>
      </c>
      <c r="C34" s="7" t="s">
        <v>78</v>
      </c>
      <c r="D34" s="8" t="s">
        <v>16</v>
      </c>
      <c r="E34" s="9" t="s">
        <v>17</v>
      </c>
      <c r="F34" s="9" t="s">
        <v>18</v>
      </c>
      <c r="G34" s="9" t="s">
        <v>19</v>
      </c>
      <c r="H34" s="9" t="s">
        <v>20</v>
      </c>
      <c r="I34" s="9" t="s">
        <v>21</v>
      </c>
      <c r="J34" s="17">
        <f t="shared" si="0"/>
        <v>6450</v>
      </c>
      <c r="K34" s="18">
        <f t="shared" si="1"/>
        <v>2961.72</v>
      </c>
      <c r="L34" s="18">
        <f t="shared" si="2"/>
        <v>9411.72</v>
      </c>
    </row>
    <row r="35" ht="40.5" spans="1:12">
      <c r="A35" s="5">
        <v>31</v>
      </c>
      <c r="B35" s="6" t="s">
        <v>79</v>
      </c>
      <c r="C35" s="7" t="s">
        <v>80</v>
      </c>
      <c r="D35" s="8" t="s">
        <v>16</v>
      </c>
      <c r="E35" s="9" t="s">
        <v>17</v>
      </c>
      <c r="F35" s="9" t="s">
        <v>18</v>
      </c>
      <c r="G35" s="9" t="s">
        <v>19</v>
      </c>
      <c r="H35" s="9" t="s">
        <v>20</v>
      </c>
      <c r="I35" s="9" t="s">
        <v>21</v>
      </c>
      <c r="J35" s="17">
        <f t="shared" si="0"/>
        <v>6450</v>
      </c>
      <c r="K35" s="18">
        <f t="shared" si="1"/>
        <v>2961.72</v>
      </c>
      <c r="L35" s="18">
        <f t="shared" si="2"/>
        <v>9411.72</v>
      </c>
    </row>
    <row r="36" ht="40.5" spans="1:12">
      <c r="A36" s="5">
        <v>32</v>
      </c>
      <c r="B36" s="6" t="s">
        <v>81</v>
      </c>
      <c r="C36" s="7" t="s">
        <v>82</v>
      </c>
      <c r="D36" s="8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 t="s">
        <v>21</v>
      </c>
      <c r="J36" s="17">
        <f t="shared" si="0"/>
        <v>6450</v>
      </c>
      <c r="K36" s="18">
        <f t="shared" si="1"/>
        <v>2961.72</v>
      </c>
      <c r="L36" s="18">
        <f t="shared" si="2"/>
        <v>9411.72</v>
      </c>
    </row>
    <row r="37" ht="40.5" spans="1:12">
      <c r="A37" s="5">
        <v>33</v>
      </c>
      <c r="B37" s="6" t="s">
        <v>83</v>
      </c>
      <c r="C37" s="7" t="s">
        <v>84</v>
      </c>
      <c r="D37" s="8" t="s">
        <v>16</v>
      </c>
      <c r="E37" s="9" t="s">
        <v>17</v>
      </c>
      <c r="F37" s="9" t="s">
        <v>18</v>
      </c>
      <c r="G37" s="9" t="s">
        <v>19</v>
      </c>
      <c r="H37" s="9" t="s">
        <v>20</v>
      </c>
      <c r="I37" s="9" t="s">
        <v>21</v>
      </c>
      <c r="J37" s="17">
        <f t="shared" si="0"/>
        <v>6450</v>
      </c>
      <c r="K37" s="18">
        <f t="shared" si="1"/>
        <v>2961.72</v>
      </c>
      <c r="L37" s="18">
        <f t="shared" si="2"/>
        <v>9411.72</v>
      </c>
    </row>
    <row r="38" ht="40.5" spans="1:12">
      <c r="A38" s="5">
        <v>34</v>
      </c>
      <c r="B38" s="6" t="s">
        <v>85</v>
      </c>
      <c r="C38" s="7" t="s">
        <v>86</v>
      </c>
      <c r="D38" s="8" t="s">
        <v>16</v>
      </c>
      <c r="E38" s="9" t="s">
        <v>17</v>
      </c>
      <c r="F38" s="9" t="s">
        <v>18</v>
      </c>
      <c r="G38" s="9" t="s">
        <v>19</v>
      </c>
      <c r="H38" s="9" t="s">
        <v>20</v>
      </c>
      <c r="I38" s="9" t="s">
        <v>21</v>
      </c>
      <c r="J38" s="17">
        <f t="shared" si="0"/>
        <v>6450</v>
      </c>
      <c r="K38" s="18">
        <f t="shared" si="1"/>
        <v>2961.72</v>
      </c>
      <c r="L38" s="18">
        <f t="shared" si="2"/>
        <v>9411.72</v>
      </c>
    </row>
    <row r="39" ht="40.5" spans="1:12">
      <c r="A39" s="5">
        <v>35</v>
      </c>
      <c r="B39" s="6" t="s">
        <v>87</v>
      </c>
      <c r="C39" s="7" t="s">
        <v>88</v>
      </c>
      <c r="D39" s="8" t="s">
        <v>16</v>
      </c>
      <c r="E39" s="9" t="s">
        <v>17</v>
      </c>
      <c r="F39" s="9" t="s">
        <v>18</v>
      </c>
      <c r="G39" s="9" t="s">
        <v>19</v>
      </c>
      <c r="H39" s="9" t="s">
        <v>20</v>
      </c>
      <c r="I39" s="9" t="s">
        <v>21</v>
      </c>
      <c r="J39" s="17">
        <f t="shared" si="0"/>
        <v>6450</v>
      </c>
      <c r="K39" s="18">
        <f t="shared" si="1"/>
        <v>2961.72</v>
      </c>
      <c r="L39" s="18">
        <f t="shared" si="2"/>
        <v>9411.72</v>
      </c>
    </row>
    <row r="40" ht="27" spans="1:12">
      <c r="A40" s="5">
        <v>36</v>
      </c>
      <c r="B40" s="6" t="s">
        <v>89</v>
      </c>
      <c r="C40" s="7" t="s">
        <v>90</v>
      </c>
      <c r="D40" s="8" t="s">
        <v>91</v>
      </c>
      <c r="E40" s="9" t="s">
        <v>17</v>
      </c>
      <c r="F40" s="9" t="s">
        <v>18</v>
      </c>
      <c r="G40" s="9" t="s">
        <v>19</v>
      </c>
      <c r="H40" s="9" t="s">
        <v>20</v>
      </c>
      <c r="I40" s="9" t="s">
        <v>21</v>
      </c>
      <c r="J40" s="17">
        <f t="shared" si="0"/>
        <v>6450</v>
      </c>
      <c r="K40" s="18">
        <f t="shared" si="1"/>
        <v>2961.72</v>
      </c>
      <c r="L40" s="18">
        <f t="shared" si="2"/>
        <v>9411.72</v>
      </c>
    </row>
    <row r="41" ht="14.25" spans="1:12">
      <c r="A41" s="10" t="s">
        <v>92</v>
      </c>
      <c r="B41" s="11"/>
      <c r="C41" s="11"/>
      <c r="D41" s="11"/>
      <c r="E41" s="11"/>
      <c r="F41" s="11"/>
      <c r="G41" s="11"/>
      <c r="H41" s="11"/>
      <c r="I41" s="11"/>
      <c r="J41" s="20">
        <f>SUM(J5:J40)</f>
        <v>232200</v>
      </c>
      <c r="K41" s="21">
        <v>106621.92</v>
      </c>
      <c r="L41" s="22">
        <f t="shared" si="2"/>
        <v>338821.92</v>
      </c>
    </row>
  </sheetData>
  <mergeCells count="13">
    <mergeCell ref="A1:L1"/>
    <mergeCell ref="A41:I41"/>
    <mergeCell ref="A2:A4"/>
    <mergeCell ref="B2:B4"/>
    <mergeCell ref="C2:C4"/>
    <mergeCell ref="D2:D4"/>
    <mergeCell ref="E2:E4"/>
    <mergeCell ref="H2:H4"/>
    <mergeCell ref="I2:I4"/>
    <mergeCell ref="J2:J4"/>
    <mergeCell ref="K2:K4"/>
    <mergeCell ref="L2:L4"/>
    <mergeCell ref="F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穆小圆</cp:lastModifiedBy>
  <dcterms:created xsi:type="dcterms:W3CDTF">2025-07-03T06:32:33Z</dcterms:created>
  <dcterms:modified xsi:type="dcterms:W3CDTF">2025-07-03T06:33:15Z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F2BA9407E0DE4881A45A647C1CF7BED2_11</vt:lpwstr>
  </property>
  <property fmtid="{D5CDD505-2E9C-101B-9397-08002B2CF9AE}" pid="3" name="KSOProductBuildVer">
    <vt:lpwstr>2052-12.1.0.20305</vt:lpwstr>
  </property>
</Properties>
</file>