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11670" tabRatio="590" firstSheet="4" activeTab="7"/>
  </bookViews>
  <sheets>
    <sheet name="财政拔款收支总体情况表" sheetId="3" r:id="rId1"/>
    <sheet name="一般公共预算支出情况表" sheetId="7" r:id="rId2"/>
    <sheet name="一般公共预算基本支出情况表" sheetId="6" r:id="rId3"/>
    <sheet name="一般公共预算“三公”经费支出情况表" sheetId="2" r:id="rId4"/>
    <sheet name="政府性基金预算支出情况表" sheetId="1" r:id="rId5"/>
    <sheet name="部门收支总体情况表" sheetId="4" r:id="rId6"/>
    <sheet name="部门收入总体情况表" sheetId="5" r:id="rId7"/>
    <sheet name="部门支出总体情况表" sheetId="8" r:id="rId8"/>
  </sheets>
  <calcPr calcId="144525"/>
</workbook>
</file>

<file path=xl/sharedStrings.xml><?xml version="1.0" encoding="utf-8"?>
<sst xmlns="http://schemas.openxmlformats.org/spreadsheetml/2006/main" count="270" uniqueCount="194">
  <si>
    <t>附件二：</t>
  </si>
  <si>
    <t>2020年大同经开区就业和人才服务中心财政拨款收支       总体情况表</t>
  </si>
  <si>
    <t>部门公开表一</t>
  </si>
  <si>
    <t>单位：万元</t>
  </si>
  <si>
    <t>收     入</t>
  </si>
  <si>
    <t>支     出</t>
  </si>
  <si>
    <t>项       目</t>
  </si>
  <si>
    <t>预算数</t>
  </si>
  <si>
    <t>一、一般公共预算</t>
  </si>
  <si>
    <t>一、一般公共服务支出</t>
  </si>
  <si>
    <t xml:space="preserve"> </t>
  </si>
  <si>
    <t>二、政府性基金预算</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</si>
  <si>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</si>
  <si>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</si>
  <si>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</si>
  <si>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</si>
  <si>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</si>
  <si>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</si>
  <si>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</si>
  <si>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</si>
  <si>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</si>
  <si>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</si>
  <si>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</si>
  <si>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</si>
  <si>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</si>
  <si>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</si>
  <si>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</si>
  <si>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</si>
  <si>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</si>
  <si>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</si>
  <si>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</si>
  <si>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</si>
  <si>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</si>
  <si>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</si>
  <si>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二十四、转移性支出</t>
  </si>
  <si>
    <t>二十五、债务还本支出</t>
  </si>
  <si>
    <t>二十六、债务付息支出</t>
  </si>
  <si>
    <t>二十七、债务发行费用支出</t>
  </si>
  <si>
    <t>收    入    总    计</t>
  </si>
  <si>
    <t>支 　　出　　　总　　　计</t>
  </si>
  <si>
    <t>2020年大同经开区就业和人才服务中心一般公共预算支出        情况表</t>
  </si>
  <si>
    <t>部门公开表二</t>
  </si>
  <si>
    <r>
      <rPr>
        <sz val="9"/>
        <color rgb="FF000000"/>
        <rFont val="宋体"/>
        <charset val="134"/>
      </rPr>
      <t>项</t>
    </r>
    <r>
      <rPr>
        <sz val="11"/>
        <color rgb="FF000000"/>
        <rFont val="宋体"/>
        <charset val="134"/>
      </rPr>
      <t xml:space="preserve">          </t>
    </r>
    <r>
      <rPr>
        <sz val="9"/>
        <color rgb="FF000000"/>
        <rFont val="宋体"/>
        <charset val="134"/>
      </rPr>
      <t>目</t>
    </r>
  </si>
  <si>
    <t>2019年预算数</t>
  </si>
  <si>
    <t>科目编码</t>
  </si>
  <si>
    <r>
      <rPr>
        <sz val="11"/>
        <color rgb="FF000000"/>
        <rFont val="宋体"/>
        <charset val="134"/>
      </rPr>
      <t> </t>
    </r>
    <r>
      <rPr>
        <sz val="10"/>
        <color rgb="FF000000"/>
        <rFont val="宋体"/>
        <charset val="134"/>
      </rPr>
      <t>科目名称</t>
    </r>
  </si>
  <si>
    <t>合计</t>
  </si>
  <si>
    <t>基本支出</t>
  </si>
  <si>
    <t>项目支出</t>
  </si>
  <si>
    <t>社会保障和就业支出</t>
  </si>
  <si>
    <t xml:space="preserve"> 01</t>
  </si>
  <si>
    <t>人力资源和社会保障管理事务</t>
  </si>
  <si>
    <t>06</t>
  </si>
  <si>
    <t>就业管理事务</t>
  </si>
  <si>
    <t xml:space="preserve"> 07 </t>
  </si>
  <si>
    <t>就业补助</t>
  </si>
  <si>
    <t>99</t>
  </si>
  <si>
    <t>其他就业补助支出</t>
  </si>
  <si>
    <t>2020年大同经开区就业和人才服务中心一般公共预算分经济科目基本支出情况表</t>
  </si>
  <si>
    <t>部门公开表三</t>
  </si>
  <si>
    <t>经济科目</t>
  </si>
  <si>
    <t xml:space="preserve">预算数 </t>
  </si>
  <si>
    <t>工资福利支出</t>
  </si>
  <si>
    <t>  基本工资</t>
  </si>
  <si>
    <t>  津贴补贴</t>
  </si>
  <si>
    <t>  奖金</t>
  </si>
  <si>
    <t xml:space="preserve">   伙食补助费</t>
  </si>
  <si>
    <t>  绩效工资</t>
  </si>
  <si>
    <t>  机关事业单位基本养老保险缴费</t>
  </si>
  <si>
    <r>
      <rPr>
        <sz val="10"/>
        <color rgb="FF000000"/>
        <rFont val="宋体"/>
        <charset val="134"/>
      </rPr>
      <t xml:space="preserve"> </t>
    </r>
    <r>
      <rPr>
        <sz val="10"/>
        <color rgb="FF000000"/>
        <rFont val="宋体"/>
        <charset val="134"/>
      </rPr>
      <t xml:space="preserve">  </t>
    </r>
    <r>
      <rPr>
        <sz val="10"/>
        <color rgb="FF000000"/>
        <rFont val="宋体"/>
        <charset val="134"/>
      </rPr>
      <t>职业年金缴费</t>
    </r>
  </si>
  <si>
    <r>
      <rPr>
        <sz val="10"/>
        <color rgb="FF000000"/>
        <rFont val="宋体"/>
        <charset val="134"/>
      </rPr>
      <t xml:space="preserve"> </t>
    </r>
    <r>
      <rPr>
        <sz val="10"/>
        <color rgb="FF000000"/>
        <rFont val="宋体"/>
        <charset val="134"/>
      </rPr>
      <t xml:space="preserve">  </t>
    </r>
    <r>
      <rPr>
        <sz val="10"/>
        <color rgb="FF000000"/>
        <rFont val="宋体"/>
        <charset val="134"/>
      </rPr>
      <t>职业基本医疗保险缴费</t>
    </r>
  </si>
  <si>
    <t xml:space="preserve">   公务员医疗补助缴费</t>
  </si>
  <si>
    <t>  其他社会保障缴费</t>
  </si>
  <si>
    <r>
      <rPr>
        <sz val="10"/>
        <color rgb="FF000000"/>
        <rFont val="宋体"/>
        <charset val="134"/>
      </rPr>
      <t xml:space="preserve"> </t>
    </r>
    <r>
      <rPr>
        <sz val="10"/>
        <color rgb="FF000000"/>
        <rFont val="宋体"/>
        <charset val="134"/>
      </rPr>
      <t xml:space="preserve">  </t>
    </r>
    <r>
      <rPr>
        <sz val="10"/>
        <color rgb="FF000000"/>
        <rFont val="宋体"/>
        <charset val="134"/>
      </rPr>
      <t>住房公积金</t>
    </r>
  </si>
  <si>
    <r>
      <rPr>
        <sz val="10"/>
        <color rgb="FF000000"/>
        <rFont val="宋体"/>
        <charset val="134"/>
      </rPr>
      <t xml:space="preserve"> </t>
    </r>
    <r>
      <rPr>
        <sz val="10"/>
        <color rgb="FF000000"/>
        <rFont val="宋体"/>
        <charset val="134"/>
      </rPr>
      <t xml:space="preserve">  </t>
    </r>
    <r>
      <rPr>
        <sz val="10"/>
        <color rgb="FF000000"/>
        <rFont val="宋体"/>
        <charset val="134"/>
      </rPr>
      <t>医疗费</t>
    </r>
  </si>
  <si>
    <t>  其他工资福利支出</t>
  </si>
  <si>
    <t>商品和服务支出</t>
  </si>
  <si>
    <t>  办公费</t>
  </si>
  <si>
    <t>  印刷费</t>
  </si>
  <si>
    <t>  咨询费</t>
  </si>
  <si>
    <t>  手续费</t>
  </si>
  <si>
    <t>  水费</t>
  </si>
  <si>
    <t>  电费</t>
  </si>
  <si>
    <t>  邮电费</t>
  </si>
  <si>
    <t>  取暖费</t>
  </si>
  <si>
    <t>  物业管理费</t>
  </si>
  <si>
    <t>  差旅费</t>
  </si>
  <si>
    <t xml:space="preserve">   因公出国（境）费</t>
  </si>
  <si>
    <t>  维修（护）费</t>
  </si>
  <si>
    <t>  租赁费</t>
  </si>
  <si>
    <t>  会议费</t>
  </si>
  <si>
    <t>  培训费</t>
  </si>
  <si>
    <t>  公务接待费</t>
  </si>
  <si>
    <t>  专用材料费</t>
  </si>
  <si>
    <t xml:space="preserve">   被装购置费</t>
  </si>
  <si>
    <t xml:space="preserve">   专用燃料费</t>
  </si>
  <si>
    <t>  劳务费</t>
  </si>
  <si>
    <t>  委托业务费</t>
  </si>
  <si>
    <t>  工会经费</t>
  </si>
  <si>
    <t>  福利费</t>
  </si>
  <si>
    <t>  公务用车运行维护费</t>
  </si>
  <si>
    <t>  其他交通费用</t>
  </si>
  <si>
    <t xml:space="preserve">   税金及附加费用</t>
  </si>
  <si>
    <t>  其他商品和服务支出</t>
  </si>
  <si>
    <t>对个人和家庭的补助</t>
  </si>
  <si>
    <t>  离休费</t>
  </si>
  <si>
    <t>  退休费</t>
  </si>
  <si>
    <t xml:space="preserve">   退职（役）费</t>
  </si>
  <si>
    <t xml:space="preserve">   抚恤金</t>
  </si>
  <si>
    <t>  生活补助</t>
  </si>
  <si>
    <t xml:space="preserve">   救济费</t>
  </si>
  <si>
    <t xml:space="preserve">   医疗费补助</t>
  </si>
  <si>
    <t xml:space="preserve">   助学金</t>
  </si>
  <si>
    <t xml:space="preserve">   奖励金</t>
  </si>
  <si>
    <t xml:space="preserve">   个人农业生产补贴</t>
  </si>
  <si>
    <t xml:space="preserve">   其他对个人和家庭的补助</t>
  </si>
  <si>
    <t>资本性支出</t>
  </si>
  <si>
    <t xml:space="preserve">   房屋建筑物构建</t>
  </si>
  <si>
    <t>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</si>
  <si>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</si>
  <si>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</si>
  <si>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</si>
  <si>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</si>
  <si>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</si>
  <si>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</si>
  <si>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</si>
  <si>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</si>
  <si>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</si>
  <si>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</si>
  <si>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</si>
  <si>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</si>
  <si>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</si>
  <si>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 </t>
  </si>
  <si>
    <t xml:space="preserve">对企业补助 </t>
  </si>
  <si>
    <t xml:space="preserve">   费用补贴</t>
  </si>
  <si>
    <t xml:space="preserve">   其他对企业补助</t>
  </si>
  <si>
    <t>其他支出</t>
  </si>
  <si>
    <t>  其他支出</t>
  </si>
  <si>
    <t>2020年大同经开区就业和人才服务中心一般公共预算“三公”经费支出情况表</t>
  </si>
  <si>
    <t>部门公开表四</t>
  </si>
  <si>
    <t>单位名称</t>
  </si>
  <si>
    <t>因公出国（境）费用</t>
  </si>
  <si>
    <t>公务接待费</t>
  </si>
  <si>
    <t>公务用车费</t>
  </si>
  <si>
    <t>小计</t>
  </si>
  <si>
    <t>公务用车运行维护费</t>
  </si>
  <si>
    <t>公务用车购置费</t>
  </si>
  <si>
    <t>大同经开区就业和人才服务中心</t>
  </si>
  <si>
    <t>2020年大同经开区就业和人才服务中心政府性基金预算支出情况表</t>
  </si>
  <si>
    <t>部门公开表五</t>
  </si>
  <si>
    <t> 科目名称</t>
  </si>
  <si>
    <t>2020年大同经开区就业和人才服务中心收支总体情况表</t>
  </si>
  <si>
    <t>部门公开表六</t>
  </si>
  <si>
    <t>收  入</t>
  </si>
  <si>
    <t>支   出</t>
  </si>
  <si>
    <t>项      目</t>
  </si>
  <si>
    <t>二、纳入预算管理的政府性基金</t>
  </si>
  <si>
    <t>三、纳入财政专户管理的事业收入</t>
  </si>
  <si>
    <t>四、事业收入（不含专户管理收入）</t>
  </si>
  <si>
    <t>五、上年结转结余（其他）</t>
  </si>
  <si>
    <t>六、用事业基金弥补收支差额</t>
  </si>
  <si>
    <t>七、事业单位经营收入</t>
  </si>
  <si>
    <t>八、其他收入</t>
  </si>
  <si>
    <t>九、上级补助收入</t>
  </si>
  <si>
    <t>十、附属单位上缴收入</t>
  </si>
  <si>
    <t>2020年大同经开区就业和人才服务中心收入总体情况表</t>
  </si>
  <si>
    <t>部门公开表七</t>
  </si>
  <si>
    <t>功能科目代码</t>
  </si>
  <si>
    <t>功能科目名称名称</t>
  </si>
  <si>
    <t>总计</t>
  </si>
  <si>
    <t>上年结转</t>
  </si>
  <si>
    <t>一般公预算拨款收入</t>
  </si>
  <si>
    <t>政府性基金</t>
  </si>
  <si>
    <t>事业收入</t>
  </si>
  <si>
    <t>事业单位经营收入</t>
  </si>
  <si>
    <t>上级补助收入</t>
  </si>
  <si>
    <t>附属单位上缴收入</t>
  </si>
  <si>
    <t>其他收入</t>
  </si>
  <si>
    <t>用事业基金弥补收支差额</t>
  </si>
  <si>
    <t>专户资金</t>
  </si>
  <si>
    <t>其它收入</t>
  </si>
  <si>
    <t>**</t>
  </si>
  <si>
    <t xml:space="preserve">   01</t>
  </si>
  <si>
    <t>07</t>
  </si>
  <si>
    <t>2020年大同经开区就业和人才服务中心支出总体情况表</t>
  </si>
  <si>
    <t>部门公开表八</t>
  </si>
  <si>
    <t>科目名称</t>
  </si>
  <si>
    <t>总   计</t>
  </si>
  <si>
    <t>上缴上级支出</t>
  </si>
  <si>
    <t>事业单位经营支出</t>
  </si>
  <si>
    <t>对附属单位补助支出</t>
  </si>
  <si>
    <t>结余分配</t>
  </si>
  <si>
    <t>年末结余结转</t>
  </si>
  <si>
    <t xml:space="preserve">    01</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</si>
</sst>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s>
  <fonts count="33">
    <font>
      <sz val="11"/>
      <color theme="1"/>
      <name val="宋体"/>
      <charset val="134"/>
      <scheme val="minor"/>
    </font>
    <font>
      <sz val="18"/>
      <color rgb="FF000000"/>
      <name val="宋体"/>
      <charset val="134"/>
    </font>
    <font>
      <sz val="11"/>
      <color rgb="FF000000"/>
      <name val="宋体"/>
      <charset val="134"/>
    </font>
    <font>
      <sz val="11"/>
      <color rgb="FF000000"/>
      <name val="Calibri"/>
      <charset val="134"/>
    </font>
    <font>
      <sz val="11"/>
      <name val="宋体"/>
      <charset val="134"/>
    </font>
    <font>
      <sz val="11"/>
      <name val="宋体"/>
      <charset val="134"/>
      <scheme val="minor"/>
    </font>
    <font>
      <sz val="11"/>
      <color rgb="FFFF0000"/>
      <name val="宋体"/>
      <charset val="134"/>
    </font>
    <font>
      <sz val="11"/>
      <color rgb="FF000000"/>
      <name val="宋体"/>
      <charset val="134"/>
      <scheme val="minor"/>
    </font>
    <font>
      <sz val="16"/>
      <color rgb="FF000000"/>
      <name val="宋体"/>
      <charset val="134"/>
    </font>
    <font>
      <b/>
      <sz val="11"/>
      <color rgb="FF000000"/>
      <name val="宋体"/>
      <charset val="134"/>
    </font>
    <font>
      <sz val="10"/>
      <color rgb="FF000000"/>
      <name val="宋体"/>
      <charset val="134"/>
    </font>
    <font>
      <sz val="10"/>
      <color rgb="FF000000"/>
      <name val="Calibri"/>
      <charset val="134"/>
    </font>
    <font>
      <sz val="9"/>
      <color rgb="FF000000"/>
      <name val="宋体"/>
      <charset val="134"/>
    </font>
    <font>
      <sz val="10"/>
      <name val="宋体"/>
      <charset val="134"/>
    </font>
    <font>
      <sz val="11"/>
      <color theme="1"/>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theme="1"/>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6" borderId="0" applyNumberFormat="0" applyBorder="0" applyAlignment="0" applyProtection="0">
      <alignment vertical="center"/>
    </xf>
    <xf numFmtId="0" fontId="23" fillId="20"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4" borderId="0" applyNumberFormat="0" applyBorder="0" applyAlignment="0" applyProtection="0">
      <alignment vertical="center"/>
    </xf>
    <xf numFmtId="0" fontId="18" fillId="10" borderId="0" applyNumberFormat="0" applyBorder="0" applyAlignment="0" applyProtection="0">
      <alignment vertical="center"/>
    </xf>
    <xf numFmtId="43" fontId="0" fillId="0" borderId="0" applyFont="0" applyFill="0" applyBorder="0" applyAlignment="0" applyProtection="0">
      <alignment vertical="center"/>
    </xf>
    <xf numFmtId="0" fontId="20" fillId="23"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9" borderId="9" applyNumberFormat="0" applyFont="0" applyAlignment="0" applyProtection="0">
      <alignment vertical="center"/>
    </xf>
    <xf numFmtId="0" fontId="20" fillId="18" borderId="0" applyNumberFormat="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2" fillId="0" borderId="7" applyNumberFormat="0" applyFill="0" applyAlignment="0" applyProtection="0">
      <alignment vertical="center"/>
    </xf>
    <xf numFmtId="0" fontId="16" fillId="0" borderId="7" applyNumberFormat="0" applyFill="0" applyAlignment="0" applyProtection="0">
      <alignment vertical="center"/>
    </xf>
    <xf numFmtId="0" fontId="20" fillId="22" borderId="0" applyNumberFormat="0" applyBorder="0" applyAlignment="0" applyProtection="0">
      <alignment vertical="center"/>
    </xf>
    <xf numFmtId="0" fontId="25" fillId="0" borderId="11" applyNumberFormat="0" applyFill="0" applyAlignment="0" applyProtection="0">
      <alignment vertical="center"/>
    </xf>
    <xf numFmtId="0" fontId="20" fillId="17" borderId="0" applyNumberFormat="0" applyBorder="0" applyAlignment="0" applyProtection="0">
      <alignment vertical="center"/>
    </xf>
    <xf numFmtId="0" fontId="31" fillId="5" borderId="12" applyNumberFormat="0" applyAlignment="0" applyProtection="0">
      <alignment vertical="center"/>
    </xf>
    <xf numFmtId="0" fontId="15" fillId="5" borderId="6" applyNumberFormat="0" applyAlignment="0" applyProtection="0">
      <alignment vertical="center"/>
    </xf>
    <xf numFmtId="0" fontId="19" fillId="13" borderId="8" applyNumberFormat="0" applyAlignment="0" applyProtection="0">
      <alignment vertical="center"/>
    </xf>
    <xf numFmtId="0" fontId="14" fillId="27" borderId="0" applyNumberFormat="0" applyBorder="0" applyAlignment="0" applyProtection="0">
      <alignment vertical="center"/>
    </xf>
    <xf numFmtId="0" fontId="20" fillId="33" borderId="0" applyNumberFormat="0" applyBorder="0" applyAlignment="0" applyProtection="0">
      <alignment vertical="center"/>
    </xf>
    <xf numFmtId="0" fontId="24" fillId="0" borderId="10" applyNumberFormat="0" applyFill="0" applyAlignment="0" applyProtection="0">
      <alignment vertical="center"/>
    </xf>
    <xf numFmtId="0" fontId="32" fillId="0" borderId="13" applyNumberFormat="0" applyFill="0" applyAlignment="0" applyProtection="0">
      <alignment vertical="center"/>
    </xf>
    <xf numFmtId="0" fontId="28" fillId="26" borderId="0" applyNumberFormat="0" applyBorder="0" applyAlignment="0" applyProtection="0">
      <alignment vertical="center"/>
    </xf>
    <xf numFmtId="0" fontId="21" fillId="16" borderId="0" applyNumberFormat="0" applyBorder="0" applyAlignment="0" applyProtection="0">
      <alignment vertical="center"/>
    </xf>
    <xf numFmtId="0" fontId="14" fillId="4" borderId="0" applyNumberFormat="0" applyBorder="0" applyAlignment="0" applyProtection="0">
      <alignment vertical="center"/>
    </xf>
    <xf numFmtId="0" fontId="20" fillId="30" borderId="0" applyNumberFormat="0" applyBorder="0" applyAlignment="0" applyProtection="0">
      <alignment vertical="center"/>
    </xf>
    <xf numFmtId="0" fontId="14" fillId="3" borderId="0" applyNumberFormat="0" applyBorder="0" applyAlignment="0" applyProtection="0">
      <alignment vertical="center"/>
    </xf>
    <xf numFmtId="0" fontId="14" fillId="12" borderId="0" applyNumberFormat="0" applyBorder="0" applyAlignment="0" applyProtection="0">
      <alignment vertical="center"/>
    </xf>
    <xf numFmtId="0" fontId="14" fillId="25" borderId="0" applyNumberFormat="0" applyBorder="0" applyAlignment="0" applyProtection="0">
      <alignment vertical="center"/>
    </xf>
    <xf numFmtId="0" fontId="14" fillId="9" borderId="0" applyNumberFormat="0" applyBorder="0" applyAlignment="0" applyProtection="0">
      <alignment vertical="center"/>
    </xf>
    <xf numFmtId="0" fontId="20" fillId="29" borderId="0" applyNumberFormat="0" applyBorder="0" applyAlignment="0" applyProtection="0">
      <alignment vertical="center"/>
    </xf>
    <xf numFmtId="0" fontId="20" fillId="32" borderId="0" applyNumberFormat="0" applyBorder="0" applyAlignment="0" applyProtection="0">
      <alignment vertical="center"/>
    </xf>
    <xf numFmtId="0" fontId="14" fillId="24" borderId="0" applyNumberFormat="0" applyBorder="0" applyAlignment="0" applyProtection="0">
      <alignment vertical="center"/>
    </xf>
    <xf numFmtId="0" fontId="14" fillId="8" borderId="0" applyNumberFormat="0" applyBorder="0" applyAlignment="0" applyProtection="0">
      <alignment vertical="center"/>
    </xf>
    <xf numFmtId="0" fontId="20" fillId="28" borderId="0" applyNumberFormat="0" applyBorder="0" applyAlignment="0" applyProtection="0">
      <alignment vertical="center"/>
    </xf>
    <xf numFmtId="0" fontId="14" fillId="11" borderId="0" applyNumberFormat="0" applyBorder="0" applyAlignment="0" applyProtection="0">
      <alignment vertical="center"/>
    </xf>
    <xf numFmtId="0" fontId="20" fillId="21" borderId="0" applyNumberFormat="0" applyBorder="0" applyAlignment="0" applyProtection="0">
      <alignment vertical="center"/>
    </xf>
    <xf numFmtId="0" fontId="20" fillId="31" borderId="0" applyNumberFormat="0" applyBorder="0" applyAlignment="0" applyProtection="0">
      <alignment vertical="center"/>
    </xf>
    <xf numFmtId="0" fontId="14" fillId="7" borderId="0" applyNumberFormat="0" applyBorder="0" applyAlignment="0" applyProtection="0">
      <alignment vertical="center"/>
    </xf>
    <xf numFmtId="0" fontId="20" fillId="15" borderId="0" applyNumberFormat="0" applyBorder="0" applyAlignment="0" applyProtection="0">
      <alignment vertical="center"/>
    </xf>
  </cellStyleXfs>
  <cellXfs count="70">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right" vertical="center" wrapText="1"/>
    </xf>
    <xf numFmtId="0" fontId="3" fillId="0" borderId="0" xfId="0" applyFont="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4" fontId="4" fillId="0" borderId="1" xfId="0" applyNumberFormat="1" applyFont="1" applyBorder="1" applyAlignment="1">
      <alignment horizontal="right" vertical="center"/>
    </xf>
    <xf numFmtId="0" fontId="2" fillId="0" borderId="1" xfId="0" applyFont="1" applyBorder="1" applyAlignment="1">
      <alignment horizontal="right" vertical="center" wrapText="1"/>
    </xf>
    <xf numFmtId="0" fontId="4" fillId="0" borderId="1" xfId="0" applyFont="1" applyBorder="1" applyAlignment="1">
      <alignment horizontal="left" vertical="center"/>
    </xf>
    <xf numFmtId="0" fontId="5" fillId="0" borderId="0" xfId="0" applyFont="1">
      <alignment vertical="center"/>
    </xf>
    <xf numFmtId="49" fontId="4" fillId="0" borderId="1" xfId="0" applyNumberFormat="1" applyFont="1" applyBorder="1" applyAlignment="1">
      <alignment horizontal="left" vertical="center"/>
    </xf>
    <xf numFmtId="0" fontId="4" fillId="0" borderId="1" xfId="0" applyFont="1" applyBorder="1" applyAlignment="1">
      <alignment horizontal="left" vertical="center" wrapText="1"/>
    </xf>
    <xf numFmtId="49" fontId="4" fillId="0" borderId="1" xfId="0" applyNumberFormat="1" applyFont="1" applyBorder="1" applyAlignment="1">
      <alignment horizontal="right" vertical="center"/>
    </xf>
    <xf numFmtId="176" fontId="4" fillId="0" borderId="1" xfId="0" applyNumberFormat="1" applyFont="1" applyBorder="1" applyAlignment="1">
      <alignment horizontal="right" vertical="center"/>
    </xf>
    <xf numFmtId="49" fontId="4" fillId="0" borderId="1" xfId="0" applyNumberFormat="1" applyFont="1" applyBorder="1" applyAlignment="1">
      <alignment horizontal="center" vertical="center"/>
    </xf>
    <xf numFmtId="0" fontId="4" fillId="0" borderId="1" xfId="0" applyFont="1" applyBorder="1" applyAlignment="1">
      <alignment horizontal="right" vertical="center"/>
    </xf>
    <xf numFmtId="4" fontId="6" fillId="0" borderId="1" xfId="0" applyNumberFormat="1" applyFont="1" applyBorder="1" applyAlignment="1">
      <alignment horizontal="right" vertical="center"/>
    </xf>
    <xf numFmtId="0" fontId="6" fillId="0" borderId="1" xfId="0" applyFont="1" applyBorder="1" applyAlignment="1">
      <alignment horizontal="right" vertical="center"/>
    </xf>
    <xf numFmtId="0" fontId="7" fillId="0" borderId="0" xfId="0" applyFont="1" applyAlignment="1">
      <alignment vertical="center" wrapText="1"/>
    </xf>
    <xf numFmtId="0" fontId="3" fillId="0" borderId="0" xfId="0" applyFont="1" applyAlignment="1">
      <alignment horizontal="left" vertical="center" wrapText="1"/>
    </xf>
    <xf numFmtId="0" fontId="2" fillId="0" borderId="0" xfId="0" applyFont="1" applyAlignment="1">
      <alignment horizontal="right" vertical="center"/>
    </xf>
    <xf numFmtId="0" fontId="0" fillId="0" borderId="0" xfId="0" applyFont="1">
      <alignment vertical="center"/>
    </xf>
    <xf numFmtId="0" fontId="8" fillId="0" borderId="0" xfId="0" applyFont="1" applyAlignment="1">
      <alignment horizontal="center" vertical="center"/>
    </xf>
    <xf numFmtId="0" fontId="2" fillId="2" borderId="0" xfId="0" applyFont="1" applyFill="1" applyAlignment="1">
      <alignment horizontal="righ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0" borderId="1" xfId="0" applyFont="1" applyBorder="1">
      <alignment vertical="center"/>
    </xf>
    <xf numFmtId="0" fontId="0" fillId="2" borderId="0" xfId="0" applyFont="1" applyFill="1">
      <alignment vertical="center"/>
    </xf>
    <xf numFmtId="0" fontId="2" fillId="0" borderId="4" xfId="0" applyFont="1" applyBorder="1" applyAlignment="1">
      <alignment horizontal="center" vertical="center"/>
    </xf>
    <xf numFmtId="0" fontId="9" fillId="0" borderId="1" xfId="0" applyFont="1" applyBorder="1" applyAlignment="1">
      <alignment horizontal="center" vertical="center" wrapText="1"/>
    </xf>
    <xf numFmtId="0" fontId="3" fillId="0" borderId="0" xfId="0" applyFont="1" applyAlignment="1">
      <alignment horizontal="center" vertical="center"/>
    </xf>
    <xf numFmtId="4" fontId="2" fillId="0" borderId="1" xfId="0" applyNumberFormat="1" applyFont="1" applyBorder="1" applyAlignment="1">
      <alignment horizontal="right" vertical="center"/>
    </xf>
    <xf numFmtId="4" fontId="2" fillId="0" borderId="1" xfId="0" applyNumberFormat="1" applyFont="1" applyBorder="1" applyAlignment="1">
      <alignment horizontal="right" vertical="center" wrapText="1"/>
    </xf>
    <xf numFmtId="0" fontId="2" fillId="0" borderId="1" xfId="0" applyFont="1" applyBorder="1" applyAlignment="1">
      <alignment horizontal="right" vertical="center"/>
    </xf>
    <xf numFmtId="176" fontId="2" fillId="0" borderId="1" xfId="0" applyNumberFormat="1" applyFont="1" applyBorder="1" applyAlignment="1">
      <alignment horizontal="right" vertical="center"/>
    </xf>
    <xf numFmtId="0" fontId="2" fillId="0" borderId="5" xfId="0" applyFont="1" applyFill="1" applyBorder="1" applyAlignment="1">
      <alignment horizontal="left" vertical="center"/>
    </xf>
    <xf numFmtId="0" fontId="2" fillId="0" borderId="0" xfId="0" applyFont="1" applyBorder="1" applyAlignment="1">
      <alignment horizontal="left" vertical="center"/>
    </xf>
    <xf numFmtId="0" fontId="8" fillId="0" borderId="0" xfId="0" applyFont="1" applyBorder="1" applyAlignment="1">
      <alignment horizontal="center" vertical="center"/>
    </xf>
    <xf numFmtId="0" fontId="3" fillId="0" borderId="0" xfId="0" applyFont="1" applyBorder="1" applyAlignment="1">
      <alignment horizontal="left" vertical="center"/>
    </xf>
    <xf numFmtId="0" fontId="2" fillId="0" borderId="0" xfId="0" applyFont="1" applyBorder="1" applyAlignment="1">
      <alignment horizontal="right" vertical="center"/>
    </xf>
    <xf numFmtId="0" fontId="1" fillId="0" borderId="0" xfId="0" applyFont="1" applyAlignment="1">
      <alignment horizontal="center" vertical="center" wrapText="1"/>
    </xf>
    <xf numFmtId="0" fontId="10" fillId="0" borderId="0" xfId="0" applyFont="1" applyAlignment="1">
      <alignment horizontal="left" vertical="center"/>
    </xf>
    <xf numFmtId="0" fontId="11" fillId="0" borderId="0" xfId="0" applyFont="1" applyAlignment="1">
      <alignment horizontal="left" vertical="center"/>
    </xf>
    <xf numFmtId="0" fontId="0" fillId="0" borderId="0" xfId="0" applyAlignment="1">
      <alignment horizontal="right"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2" fillId="0" borderId="1" xfId="0" applyFont="1" applyBorder="1" applyAlignment="1">
      <alignment horizontal="center" vertical="center"/>
    </xf>
    <xf numFmtId="0" fontId="10" fillId="0" borderId="1" xfId="0" applyFont="1" applyBorder="1" applyAlignment="1">
      <alignment horizontal="left" vertical="center" wrapText="1"/>
    </xf>
    <xf numFmtId="4" fontId="10" fillId="0" borderId="1" xfId="0" applyNumberFormat="1" applyFont="1" applyBorder="1" applyAlignment="1">
      <alignment horizontal="right" vertical="center"/>
    </xf>
    <xf numFmtId="0" fontId="10" fillId="0" borderId="1" xfId="0" applyFont="1" applyBorder="1" applyAlignment="1">
      <alignment horizontal="right" vertical="center"/>
    </xf>
    <xf numFmtId="0" fontId="10" fillId="0" borderId="5"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3" fillId="0" borderId="1" xfId="0" applyFont="1" applyBorder="1" applyAlignment="1">
      <alignment horizontal="left" vertical="center" wrapText="1"/>
    </xf>
    <xf numFmtId="0" fontId="0" fillId="0" borderId="1" xfId="0" applyBorder="1">
      <alignment vertical="center"/>
    </xf>
    <xf numFmtId="0" fontId="11" fillId="0" borderId="0" xfId="0" applyFont="1" applyAlignment="1">
      <alignment horizontal="center"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1" xfId="0" applyFont="1" applyBorder="1" applyAlignment="1">
      <alignment horizontal="left" vertical="center"/>
    </xf>
    <xf numFmtId="4" fontId="12" fillId="0" borderId="1" xfId="0" applyNumberFormat="1" applyFont="1" applyBorder="1" applyAlignment="1">
      <alignment horizontal="right" vertical="center"/>
    </xf>
    <xf numFmtId="4" fontId="12" fillId="0" borderId="1" xfId="0" applyNumberFormat="1" applyFont="1" applyBorder="1" applyAlignment="1">
      <alignment vertical="center"/>
    </xf>
    <xf numFmtId="176" fontId="12" fillId="0" borderId="1" xfId="0" applyNumberFormat="1" applyFont="1" applyBorder="1" applyAlignment="1">
      <alignment horizontal="right" vertical="center"/>
    </xf>
    <xf numFmtId="0" fontId="12" fillId="0" borderId="1" xfId="0" applyFont="1" applyBorder="1" applyAlignment="1">
      <alignment vertical="center"/>
    </xf>
    <xf numFmtId="0" fontId="12" fillId="0" borderId="1" xfId="0" applyFont="1" applyBorder="1" applyAlignment="1">
      <alignment horizontal="right" vertical="center"/>
    </xf>
    <xf numFmtId="0" fontId="3" fillId="0" borderId="0"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4"/>
  <sheetViews>
    <sheetView topLeftCell="A10" workbookViewId="0">
      <selection activeCell="C11" sqref="C11"/>
    </sheetView>
  </sheetViews>
  <sheetFormatPr defaultColWidth="9" defaultRowHeight="13.5" outlineLevelCol="3"/>
  <cols>
    <col min="1" max="1" width="31.25" customWidth="1"/>
    <col min="2" max="2" width="14.375" customWidth="1"/>
    <col min="3" max="3" width="29.75" customWidth="1"/>
    <col min="4" max="4" width="12.375" customWidth="1"/>
  </cols>
  <sheetData>
    <row r="1" spans="1:1">
      <c r="A1" t="s">
        <v>0</v>
      </c>
    </row>
    <row r="2" ht="49" customHeight="1" spans="1:4">
      <c r="A2" s="46" t="s">
        <v>1</v>
      </c>
      <c r="B2" s="46"/>
      <c r="C2" s="46"/>
      <c r="D2" s="46"/>
    </row>
    <row r="3" ht="18" customHeight="1" spans="1:4">
      <c r="A3" s="42" t="s">
        <v>2</v>
      </c>
      <c r="B3" s="69"/>
      <c r="C3" s="69"/>
      <c r="D3" s="45" t="s">
        <v>3</v>
      </c>
    </row>
    <row r="4" ht="18" customHeight="1" spans="1:4">
      <c r="A4" s="30" t="s">
        <v>4</v>
      </c>
      <c r="B4" s="34"/>
      <c r="C4" s="8" t="s">
        <v>5</v>
      </c>
      <c r="D4" s="8"/>
    </row>
    <row r="5" ht="18" customHeight="1" spans="1:4">
      <c r="A5" s="8" t="s">
        <v>6</v>
      </c>
      <c r="B5" s="8" t="s">
        <v>7</v>
      </c>
      <c r="C5" s="8" t="s">
        <v>6</v>
      </c>
      <c r="D5" s="8" t="s">
        <v>7</v>
      </c>
    </row>
    <row r="6" ht="18" customHeight="1" spans="1:4">
      <c r="A6" s="10" t="s">
        <v>8</v>
      </c>
      <c r="B6" s="37">
        <v>28.1</v>
      </c>
      <c r="C6" s="59" t="s">
        <v>9</v>
      </c>
      <c r="D6" s="38" t="s">
        <v>10</v>
      </c>
    </row>
    <row r="7" ht="18" customHeight="1" spans="1:4">
      <c r="A7" s="10" t="s">
        <v>11</v>
      </c>
      <c r="B7" s="39"/>
      <c r="C7" s="59" t="s">
        <v>12</v>
      </c>
      <c r="D7" s="13"/>
    </row>
    <row r="8" ht="18" customHeight="1" spans="1:4">
      <c r="A8" s="10"/>
      <c r="B8" s="39"/>
      <c r="C8" s="59" t="s">
        <v>13</v>
      </c>
      <c r="D8" s="13"/>
    </row>
    <row r="9" ht="18" customHeight="1" spans="1:4">
      <c r="A9" s="10"/>
      <c r="B9" s="39"/>
      <c r="C9" s="59" t="s">
        <v>14</v>
      </c>
      <c r="D9" s="13"/>
    </row>
    <row r="10" ht="18" customHeight="1" spans="1:4">
      <c r="A10" s="10"/>
      <c r="B10" s="39"/>
      <c r="C10" s="59" t="s">
        <v>15</v>
      </c>
      <c r="D10" s="38"/>
    </row>
    <row r="11" ht="18" customHeight="1" spans="1:4">
      <c r="A11" s="10"/>
      <c r="B11" s="39"/>
      <c r="C11" s="59" t="s">
        <v>16</v>
      </c>
      <c r="D11" s="13"/>
    </row>
    <row r="12" ht="18" customHeight="1" spans="1:4">
      <c r="A12" s="10"/>
      <c r="B12" s="39"/>
      <c r="C12" s="59" t="s">
        <v>17</v>
      </c>
      <c r="D12" s="13"/>
    </row>
    <row r="13" ht="18" customHeight="1" spans="1:4">
      <c r="A13" s="10"/>
      <c r="B13" s="39"/>
      <c r="C13" s="59" t="s">
        <v>18</v>
      </c>
      <c r="D13" s="38">
        <v>28.1</v>
      </c>
    </row>
    <row r="14" ht="18" customHeight="1" spans="1:4">
      <c r="A14" s="10"/>
      <c r="B14" s="39"/>
      <c r="C14" s="59" t="s">
        <v>19</v>
      </c>
      <c r="D14" s="13"/>
    </row>
    <row r="15" ht="18" customHeight="1" spans="1:4">
      <c r="A15" s="10"/>
      <c r="B15" s="39"/>
      <c r="C15" s="59" t="s">
        <v>20</v>
      </c>
      <c r="D15" s="13"/>
    </row>
    <row r="16" ht="18" customHeight="1" spans="1:4">
      <c r="A16" s="10"/>
      <c r="B16" s="39"/>
      <c r="C16" s="59" t="s">
        <v>21</v>
      </c>
      <c r="D16" s="13"/>
    </row>
    <row r="17" ht="18" customHeight="1" spans="1:4">
      <c r="A17" s="10"/>
      <c r="B17" s="39"/>
      <c r="C17" s="59" t="s">
        <v>22</v>
      </c>
      <c r="D17" s="13"/>
    </row>
    <row r="18" ht="18" customHeight="1" spans="1:4">
      <c r="A18" s="10"/>
      <c r="B18" s="39"/>
      <c r="C18" s="59" t="s">
        <v>23</v>
      </c>
      <c r="D18" s="13"/>
    </row>
    <row r="19" ht="18" customHeight="1" spans="1:4">
      <c r="A19" s="10"/>
      <c r="B19" s="39"/>
      <c r="C19" s="59" t="s">
        <v>24</v>
      </c>
      <c r="D19" s="13"/>
    </row>
    <row r="20" ht="18" customHeight="1" spans="1:4">
      <c r="A20" s="10"/>
      <c r="B20" s="39"/>
      <c r="C20" s="59" t="s">
        <v>25</v>
      </c>
      <c r="D20" s="13"/>
    </row>
    <row r="21" ht="18" customHeight="1" spans="1:4">
      <c r="A21" s="10"/>
      <c r="B21" s="39"/>
      <c r="C21" s="59" t="s">
        <v>26</v>
      </c>
      <c r="D21" s="13"/>
    </row>
    <row r="22" ht="18" customHeight="1" spans="1:4">
      <c r="A22" s="10"/>
      <c r="B22" s="39"/>
      <c r="C22" s="59" t="s">
        <v>27</v>
      </c>
      <c r="D22" s="13"/>
    </row>
    <row r="23" ht="18" customHeight="1" spans="1:4">
      <c r="A23" s="10"/>
      <c r="B23" s="10"/>
      <c r="C23" s="59" t="s">
        <v>28</v>
      </c>
      <c r="D23" s="13"/>
    </row>
    <row r="24" ht="18" customHeight="1" spans="1:4">
      <c r="A24" s="10"/>
      <c r="B24" s="10"/>
      <c r="C24" s="59" t="s">
        <v>29</v>
      </c>
      <c r="D24" s="13"/>
    </row>
    <row r="25" ht="18" customHeight="1" spans="1:4">
      <c r="A25" s="10"/>
      <c r="B25" s="10"/>
      <c r="C25" s="59" t="s">
        <v>30</v>
      </c>
      <c r="D25" s="13"/>
    </row>
    <row r="26" ht="18" customHeight="1" spans="1:4">
      <c r="A26" s="10"/>
      <c r="B26" s="10"/>
      <c r="C26" s="59" t="s">
        <v>31</v>
      </c>
      <c r="D26" s="13"/>
    </row>
    <row r="27" ht="18" customHeight="1" spans="1:4">
      <c r="A27" s="10"/>
      <c r="B27" s="10"/>
      <c r="C27" s="59" t="s">
        <v>32</v>
      </c>
      <c r="D27" s="13"/>
    </row>
    <row r="28" ht="18" customHeight="1" spans="1:4">
      <c r="A28" s="10"/>
      <c r="B28" s="10"/>
      <c r="C28" s="59" t="s">
        <v>33</v>
      </c>
      <c r="D28" s="13"/>
    </row>
    <row r="29" ht="18" customHeight="1" spans="1:4">
      <c r="A29" s="10"/>
      <c r="B29" s="10"/>
      <c r="C29" s="59" t="s">
        <v>34</v>
      </c>
      <c r="D29" s="13"/>
    </row>
    <row r="30" ht="18" customHeight="1" spans="1:4">
      <c r="A30" s="10"/>
      <c r="B30" s="10"/>
      <c r="C30" s="59" t="s">
        <v>35</v>
      </c>
      <c r="D30" s="13"/>
    </row>
    <row r="31" ht="18" customHeight="1" spans="1:4">
      <c r="A31" s="10"/>
      <c r="B31" s="10"/>
      <c r="C31" s="59" t="s">
        <v>36</v>
      </c>
      <c r="D31" s="13"/>
    </row>
    <row r="32" ht="18" customHeight="1" spans="1:4">
      <c r="A32" s="10"/>
      <c r="B32" s="10"/>
      <c r="C32" s="59" t="s">
        <v>37</v>
      </c>
      <c r="D32" s="13"/>
    </row>
    <row r="33" ht="18" customHeight="1" spans="1:4">
      <c r="A33" s="10"/>
      <c r="B33" s="39"/>
      <c r="C33" s="10"/>
      <c r="D33" s="39"/>
    </row>
    <row r="34" ht="18" customHeight="1" spans="1:4">
      <c r="A34" s="8" t="s">
        <v>38</v>
      </c>
      <c r="B34" s="37">
        <f>SUM(B6:B33)</f>
        <v>28.1</v>
      </c>
      <c r="C34" s="8" t="s">
        <v>39</v>
      </c>
      <c r="D34" s="37">
        <f>SUM(D6:D33)</f>
        <v>28.1</v>
      </c>
    </row>
  </sheetData>
  <mergeCells count="3">
    <mergeCell ref="A2:D2"/>
    <mergeCell ref="A4:B4"/>
    <mergeCell ref="C4:D4"/>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
  <sheetViews>
    <sheetView workbookViewId="0">
      <selection activeCell="D7" sqref="D7"/>
    </sheetView>
  </sheetViews>
  <sheetFormatPr defaultColWidth="12" defaultRowHeight="25.5" customHeight="1" outlineLevelCol="4"/>
  <cols>
    <col min="1" max="1" width="12.25" customWidth="1"/>
    <col min="2" max="2" width="43" customWidth="1"/>
    <col min="3" max="3" width="10.875" customWidth="1"/>
    <col min="4" max="4" width="11.5" customWidth="1"/>
    <col min="5" max="5" width="10.25" customWidth="1"/>
  </cols>
  <sheetData>
    <row r="1" ht="54" customHeight="1" spans="1:5">
      <c r="A1" s="46" t="s">
        <v>40</v>
      </c>
      <c r="B1" s="46"/>
      <c r="C1" s="46"/>
      <c r="D1" s="46"/>
      <c r="E1" s="46"/>
    </row>
    <row r="2" customHeight="1" spans="1:5">
      <c r="A2" s="47" t="s">
        <v>41</v>
      </c>
      <c r="B2" s="48"/>
      <c r="C2" s="60"/>
      <c r="D2" s="60"/>
      <c r="E2" s="60" t="s">
        <v>3</v>
      </c>
    </row>
    <row r="3" customHeight="1" spans="1:5">
      <c r="A3" s="61" t="s">
        <v>42</v>
      </c>
      <c r="B3" s="62"/>
      <c r="C3" s="51" t="s">
        <v>43</v>
      </c>
      <c r="D3" s="51"/>
      <c r="E3" s="51"/>
    </row>
    <row r="4" customHeight="1" spans="1:5">
      <c r="A4" s="52" t="s">
        <v>44</v>
      </c>
      <c r="B4" s="8" t="s">
        <v>45</v>
      </c>
      <c r="C4" s="51" t="s">
        <v>46</v>
      </c>
      <c r="D4" s="51" t="s">
        <v>47</v>
      </c>
      <c r="E4" s="51" t="s">
        <v>48</v>
      </c>
    </row>
    <row r="5" customHeight="1" spans="1:5">
      <c r="A5" s="63"/>
      <c r="B5" s="53" t="s">
        <v>46</v>
      </c>
      <c r="C5" s="64">
        <f>C6</f>
        <v>28.1</v>
      </c>
      <c r="D5" s="64">
        <f>D6</f>
        <v>0.3</v>
      </c>
      <c r="E5" s="65">
        <f>E6</f>
        <v>27.8</v>
      </c>
    </row>
    <row r="6" customHeight="1" spans="1:5">
      <c r="A6" s="14">
        <v>208</v>
      </c>
      <c r="B6" s="15" t="s">
        <v>49</v>
      </c>
      <c r="C6" s="64">
        <f>C7+C9</f>
        <v>28.1</v>
      </c>
      <c r="D6" s="64">
        <f>D9</f>
        <v>0.3</v>
      </c>
      <c r="E6" s="65">
        <f>E7+E9</f>
        <v>27.8</v>
      </c>
    </row>
    <row r="7" customHeight="1" spans="1:5">
      <c r="A7" s="20" t="s">
        <v>50</v>
      </c>
      <c r="B7" s="58" t="s">
        <v>51</v>
      </c>
      <c r="C7" s="64">
        <f>D7+E7</f>
        <v>12.2</v>
      </c>
      <c r="D7" s="64"/>
      <c r="E7" s="65">
        <f>10+1.2+1</f>
        <v>12.2</v>
      </c>
    </row>
    <row r="8" customHeight="1" spans="1:5">
      <c r="A8" s="18" t="s">
        <v>52</v>
      </c>
      <c r="B8" s="17" t="s">
        <v>53</v>
      </c>
      <c r="C8" s="64">
        <f>D8+E8</f>
        <v>12.2</v>
      </c>
      <c r="D8" s="64"/>
      <c r="E8" s="66">
        <v>12.2</v>
      </c>
    </row>
    <row r="9" customHeight="1" spans="1:5">
      <c r="A9" s="20" t="s">
        <v>54</v>
      </c>
      <c r="B9" s="58" t="s">
        <v>55</v>
      </c>
      <c r="C9" s="64">
        <f>C10</f>
        <v>15.9</v>
      </c>
      <c r="D9" s="64">
        <f>D10</f>
        <v>0.3</v>
      </c>
      <c r="E9" s="67">
        <f>E10</f>
        <v>15.6</v>
      </c>
    </row>
    <row r="10" customHeight="1" spans="1:5">
      <c r="A10" s="18" t="s">
        <v>56</v>
      </c>
      <c r="B10" s="17" t="s">
        <v>57</v>
      </c>
      <c r="C10" s="64">
        <f>D10+E10</f>
        <v>15.9</v>
      </c>
      <c r="D10" s="64">
        <v>0.3</v>
      </c>
      <c r="E10" s="67">
        <f>15.6</f>
        <v>15.6</v>
      </c>
    </row>
    <row r="11" customHeight="1" spans="1:5">
      <c r="A11" s="16"/>
      <c r="B11" s="17"/>
      <c r="C11" s="64"/>
      <c r="D11" s="68"/>
      <c r="E11" s="68"/>
    </row>
    <row r="12" customHeight="1" spans="1:5">
      <c r="A12" s="16"/>
      <c r="B12" s="17"/>
      <c r="C12" s="64"/>
      <c r="D12" s="68"/>
      <c r="E12" s="68"/>
    </row>
    <row r="13" customHeight="1" spans="1:5">
      <c r="A13" s="16"/>
      <c r="B13" s="17"/>
      <c r="C13" s="64"/>
      <c r="D13" s="68"/>
      <c r="E13" s="68"/>
    </row>
  </sheetData>
  <mergeCells count="3">
    <mergeCell ref="A1:E1"/>
    <mergeCell ref="A3:B3"/>
    <mergeCell ref="C3:E3"/>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80"/>
  <sheetViews>
    <sheetView workbookViewId="0">
      <selection activeCell="C12" sqref="C12"/>
    </sheetView>
  </sheetViews>
  <sheetFormatPr defaultColWidth="19.5" defaultRowHeight="24" customHeight="1" outlineLevelCol="2"/>
  <cols>
    <col min="1" max="1" width="36.375" customWidth="1"/>
    <col min="2" max="2" width="26.625" customWidth="1"/>
    <col min="3" max="3" width="23.5" customWidth="1"/>
  </cols>
  <sheetData>
    <row r="1" ht="49.5" customHeight="1" spans="1:3">
      <c r="A1" s="46" t="s">
        <v>58</v>
      </c>
      <c r="B1" s="46"/>
      <c r="C1" s="46"/>
    </row>
    <row r="2" customHeight="1" spans="1:3">
      <c r="A2" s="47" t="s">
        <v>59</v>
      </c>
      <c r="B2" s="48"/>
      <c r="C2" s="49" t="s">
        <v>3</v>
      </c>
    </row>
    <row r="3" customHeight="1" spans="1:3">
      <c r="A3" s="50" t="s">
        <v>60</v>
      </c>
      <c r="B3" s="51" t="s">
        <v>61</v>
      </c>
      <c r="C3" s="52" t="s">
        <v>47</v>
      </c>
    </row>
    <row r="4" customHeight="1" spans="1:3">
      <c r="A4" s="53" t="s">
        <v>46</v>
      </c>
      <c r="B4" s="54">
        <f>B19</f>
        <v>0.3</v>
      </c>
      <c r="C4" s="54">
        <f>C19</f>
        <v>0.3</v>
      </c>
    </row>
    <row r="5" customHeight="1" spans="1:3">
      <c r="A5" s="53" t="s">
        <v>62</v>
      </c>
      <c r="B5" s="54"/>
      <c r="C5" s="54"/>
    </row>
    <row r="6" customHeight="1" spans="1:3">
      <c r="A6" s="53" t="s">
        <v>63</v>
      </c>
      <c r="B6" s="54"/>
      <c r="C6" s="54"/>
    </row>
    <row r="7" customHeight="1" spans="1:3">
      <c r="A7" s="53" t="s">
        <v>64</v>
      </c>
      <c r="B7" s="55"/>
      <c r="C7" s="55"/>
    </row>
    <row r="8" customHeight="1" spans="1:3">
      <c r="A8" s="53" t="s">
        <v>65</v>
      </c>
      <c r="B8" s="55"/>
      <c r="C8" s="55"/>
    </row>
    <row r="9" customHeight="1" spans="1:3">
      <c r="A9" s="56" t="s">
        <v>66</v>
      </c>
      <c r="B9" s="55"/>
      <c r="C9" s="55"/>
    </row>
    <row r="10" customHeight="1" spans="1:3">
      <c r="A10" s="53" t="s">
        <v>67</v>
      </c>
      <c r="B10" s="55"/>
      <c r="C10" s="55"/>
    </row>
    <row r="11" ht="27.75" customHeight="1" spans="1:3">
      <c r="A11" s="53" t="s">
        <v>68</v>
      </c>
      <c r="B11" s="55"/>
      <c r="C11" s="55"/>
    </row>
    <row r="12" customHeight="1" spans="1:3">
      <c r="A12" s="53" t="s">
        <v>69</v>
      </c>
      <c r="B12" s="55"/>
      <c r="C12" s="55"/>
    </row>
    <row r="13" customHeight="1" spans="1:3">
      <c r="A13" s="53" t="s">
        <v>70</v>
      </c>
      <c r="B13" s="54"/>
      <c r="C13" s="54"/>
    </row>
    <row r="14" customHeight="1" spans="1:3">
      <c r="A14" s="56" t="s">
        <v>71</v>
      </c>
      <c r="B14" s="55"/>
      <c r="C14" s="55"/>
    </row>
    <row r="15" customHeight="1" spans="1:3">
      <c r="A15" s="53" t="s">
        <v>72</v>
      </c>
      <c r="B15" s="55"/>
      <c r="C15" s="55"/>
    </row>
    <row r="16" customHeight="1" spans="1:3">
      <c r="A16" s="57" t="s">
        <v>73</v>
      </c>
      <c r="B16" s="55"/>
      <c r="C16" s="55"/>
    </row>
    <row r="17" customHeight="1" spans="1:3">
      <c r="A17" s="56" t="s">
        <v>74</v>
      </c>
      <c r="B17" s="55"/>
      <c r="C17" s="55"/>
    </row>
    <row r="18" customHeight="1" spans="1:3">
      <c r="A18" s="53" t="s">
        <v>75</v>
      </c>
      <c r="B18" s="55"/>
      <c r="C18" s="55"/>
    </row>
    <row r="19" customHeight="1" spans="1:3">
      <c r="A19" s="58" t="s">
        <v>76</v>
      </c>
      <c r="B19" s="55">
        <f>B20+B29</f>
        <v>0.3</v>
      </c>
      <c r="C19" s="55">
        <f>C20+C29</f>
        <v>0.3</v>
      </c>
    </row>
    <row r="20" customHeight="1" spans="1:3">
      <c r="A20" s="53" t="s">
        <v>77</v>
      </c>
      <c r="B20" s="55">
        <v>0.3</v>
      </c>
      <c r="C20" s="55">
        <v>0.3</v>
      </c>
    </row>
    <row r="21" customHeight="1" spans="1:3">
      <c r="A21" s="53" t="s">
        <v>78</v>
      </c>
      <c r="B21" s="55"/>
      <c r="C21" s="55"/>
    </row>
    <row r="22" customHeight="1" spans="1:3">
      <c r="A22" s="53" t="s">
        <v>79</v>
      </c>
      <c r="B22" s="55"/>
      <c r="C22" s="55"/>
    </row>
    <row r="23" customHeight="1" spans="1:3">
      <c r="A23" s="53" t="s">
        <v>80</v>
      </c>
      <c r="B23" s="55"/>
      <c r="C23" s="55"/>
    </row>
    <row r="24" customHeight="1" spans="1:3">
      <c r="A24" s="53" t="s">
        <v>81</v>
      </c>
      <c r="B24" s="55"/>
      <c r="C24" s="55"/>
    </row>
    <row r="25" customHeight="1" spans="1:3">
      <c r="A25" s="53" t="s">
        <v>82</v>
      </c>
      <c r="B25" s="55"/>
      <c r="C25" s="55"/>
    </row>
    <row r="26" customHeight="1" spans="1:3">
      <c r="A26" s="53" t="s">
        <v>83</v>
      </c>
      <c r="B26" s="55"/>
      <c r="C26" s="55"/>
    </row>
    <row r="27" customHeight="1" spans="1:3">
      <c r="A27" s="53" t="s">
        <v>84</v>
      </c>
      <c r="B27" s="55"/>
      <c r="C27" s="55"/>
    </row>
    <row r="28" customHeight="1" spans="1:3">
      <c r="A28" s="53" t="s">
        <v>85</v>
      </c>
      <c r="B28" s="55"/>
      <c r="C28" s="55"/>
    </row>
    <row r="29" customHeight="1" spans="1:3">
      <c r="A29" s="53" t="s">
        <v>86</v>
      </c>
      <c r="B29" s="55"/>
      <c r="C29" s="55"/>
    </row>
    <row r="30" customHeight="1" spans="1:3">
      <c r="A30" s="53" t="s">
        <v>87</v>
      </c>
      <c r="B30" s="55"/>
      <c r="C30" s="55"/>
    </row>
    <row r="31" customHeight="1" spans="1:3">
      <c r="A31" s="53" t="s">
        <v>88</v>
      </c>
      <c r="B31" s="55"/>
      <c r="C31" s="55"/>
    </row>
    <row r="32" customHeight="1" spans="1:3">
      <c r="A32" s="53" t="s">
        <v>89</v>
      </c>
      <c r="B32" s="55"/>
      <c r="C32" s="55"/>
    </row>
    <row r="33" customHeight="1" spans="1:3">
      <c r="A33" s="53" t="s">
        <v>90</v>
      </c>
      <c r="B33" s="55"/>
      <c r="C33" s="55"/>
    </row>
    <row r="34" customHeight="1" spans="1:3">
      <c r="A34" s="53" t="s">
        <v>91</v>
      </c>
      <c r="B34" s="55"/>
      <c r="C34" s="55"/>
    </row>
    <row r="35" customHeight="1" spans="1:3">
      <c r="A35" s="53" t="s">
        <v>92</v>
      </c>
      <c r="B35" s="55"/>
      <c r="C35" s="55"/>
    </row>
    <row r="36" customHeight="1" spans="1:3">
      <c r="A36" s="53" t="s">
        <v>93</v>
      </c>
      <c r="B36" s="55"/>
      <c r="C36" s="55"/>
    </row>
    <row r="37" customHeight="1" spans="1:3">
      <c r="A37" s="53" t="s">
        <v>94</v>
      </c>
      <c r="B37" s="54"/>
      <c r="C37" s="54"/>
    </row>
    <row r="38" customHeight="1" spans="1:3">
      <c r="A38" s="53" t="s">
        <v>95</v>
      </c>
      <c r="B38" s="54"/>
      <c r="C38" s="54"/>
    </row>
    <row r="39" customHeight="1" spans="1:3">
      <c r="A39" s="53" t="s">
        <v>96</v>
      </c>
      <c r="B39" s="54"/>
      <c r="C39" s="54"/>
    </row>
    <row r="40" customHeight="1" spans="1:3">
      <c r="A40" s="53" t="s">
        <v>97</v>
      </c>
      <c r="B40" s="55"/>
      <c r="C40" s="55"/>
    </row>
    <row r="41" customHeight="1" spans="1:3">
      <c r="A41" s="53" t="s">
        <v>98</v>
      </c>
      <c r="B41" s="54"/>
      <c r="C41" s="54"/>
    </row>
    <row r="42" customHeight="1" spans="1:3">
      <c r="A42" s="53" t="s">
        <v>99</v>
      </c>
      <c r="B42" s="55"/>
      <c r="C42" s="55"/>
    </row>
    <row r="43" customHeight="1" spans="1:3">
      <c r="A43" s="53" t="s">
        <v>100</v>
      </c>
      <c r="B43" s="55"/>
      <c r="C43" s="55"/>
    </row>
    <row r="44" customHeight="1" spans="1:3">
      <c r="A44" s="53" t="s">
        <v>101</v>
      </c>
      <c r="B44" s="55"/>
      <c r="C44" s="55"/>
    </row>
    <row r="45" customHeight="1" spans="1:3">
      <c r="A45" s="53" t="s">
        <v>102</v>
      </c>
      <c r="B45" s="55"/>
      <c r="C45" s="55"/>
    </row>
    <row r="46" customHeight="1" spans="1:3">
      <c r="A46" s="53" t="s">
        <v>103</v>
      </c>
      <c r="B46" s="55"/>
      <c r="C46" s="55"/>
    </row>
    <row r="47" customHeight="1" spans="1:3">
      <c r="A47" s="58" t="s">
        <v>104</v>
      </c>
      <c r="B47" s="55"/>
      <c r="C47" s="55"/>
    </row>
    <row r="48" customHeight="1" spans="1:3">
      <c r="A48" s="53" t="s">
        <v>105</v>
      </c>
      <c r="B48" s="55"/>
      <c r="C48" s="55"/>
    </row>
    <row r="49" customHeight="1" spans="1:3">
      <c r="A49" s="53" t="s">
        <v>106</v>
      </c>
      <c r="B49" s="55"/>
      <c r="C49" s="55"/>
    </row>
    <row r="50" customHeight="1" spans="1:3">
      <c r="A50" s="53" t="s">
        <v>107</v>
      </c>
      <c r="B50" s="55"/>
      <c r="C50" s="55"/>
    </row>
    <row r="51" customHeight="1" spans="1:3">
      <c r="A51" s="53" t="s">
        <v>108</v>
      </c>
      <c r="B51" s="55"/>
      <c r="C51" s="55"/>
    </row>
    <row r="52" customHeight="1" spans="1:3">
      <c r="A52" s="53" t="s">
        <v>109</v>
      </c>
      <c r="B52" s="59"/>
      <c r="C52" s="59"/>
    </row>
    <row r="53" customHeight="1" spans="1:3">
      <c r="A53" s="53" t="s">
        <v>110</v>
      </c>
      <c r="B53" s="59"/>
      <c r="C53" s="59"/>
    </row>
    <row r="54" customHeight="1" spans="1:3">
      <c r="A54" s="53" t="s">
        <v>111</v>
      </c>
      <c r="B54" s="59"/>
      <c r="C54" s="59"/>
    </row>
    <row r="55" customHeight="1" spans="1:3">
      <c r="A55" s="53" t="s">
        <v>112</v>
      </c>
      <c r="B55" s="59"/>
      <c r="C55" s="59"/>
    </row>
    <row r="56" customHeight="1" spans="1:3">
      <c r="A56" s="53" t="s">
        <v>113</v>
      </c>
      <c r="B56" s="59"/>
      <c r="C56" s="59"/>
    </row>
    <row r="57" customHeight="1" spans="1:3">
      <c r="A57" s="56" t="s">
        <v>114</v>
      </c>
      <c r="B57" s="59"/>
      <c r="C57" s="59"/>
    </row>
    <row r="58" customHeight="1" spans="1:3">
      <c r="A58" s="58" t="s">
        <v>115</v>
      </c>
      <c r="B58" s="59"/>
      <c r="C58" s="59"/>
    </row>
    <row r="59" customHeight="1" spans="1:3">
      <c r="A59" s="58" t="s">
        <v>116</v>
      </c>
      <c r="B59" s="59"/>
      <c r="C59" s="59"/>
    </row>
    <row r="60" customHeight="1" spans="1:3">
      <c r="A60" s="58" t="s">
        <v>117</v>
      </c>
      <c r="B60" s="59"/>
      <c r="C60" s="59"/>
    </row>
    <row r="61" customHeight="1" spans="1:3">
      <c r="A61" s="53" t="s">
        <v>118</v>
      </c>
      <c r="B61" s="59"/>
      <c r="C61" s="59"/>
    </row>
    <row r="62" customHeight="1" spans="1:3">
      <c r="A62" s="53" t="s">
        <v>119</v>
      </c>
      <c r="B62" s="59"/>
      <c r="C62" s="59"/>
    </row>
    <row r="63" customHeight="1" spans="1:3">
      <c r="A63" s="53" t="s">
        <v>120</v>
      </c>
      <c r="B63" s="59"/>
      <c r="C63" s="59"/>
    </row>
    <row r="64" customHeight="1" spans="1:3">
      <c r="A64" s="53" t="s">
        <v>121</v>
      </c>
      <c r="B64" s="59"/>
      <c r="C64" s="59"/>
    </row>
    <row r="65" customHeight="1" spans="1:3">
      <c r="A65" s="53" t="s">
        <v>122</v>
      </c>
      <c r="B65" s="59"/>
      <c r="C65" s="59"/>
    </row>
    <row r="66" customHeight="1" spans="1:3">
      <c r="A66" s="53" t="s">
        <v>123</v>
      </c>
      <c r="B66" s="59"/>
      <c r="C66" s="59"/>
    </row>
    <row r="67" customHeight="1" spans="1:3">
      <c r="A67" s="57" t="s">
        <v>124</v>
      </c>
      <c r="B67" s="59"/>
      <c r="C67" s="59"/>
    </row>
    <row r="68" customHeight="1" spans="1:3">
      <c r="A68" s="57" t="s">
        <v>125</v>
      </c>
      <c r="B68" s="59"/>
      <c r="C68" s="59"/>
    </row>
    <row r="69" customHeight="1" spans="1:3">
      <c r="A69" s="57" t="s">
        <v>126</v>
      </c>
      <c r="B69" s="59"/>
      <c r="C69" s="59"/>
    </row>
    <row r="70" customHeight="1" spans="1:3">
      <c r="A70" s="57" t="s">
        <v>127</v>
      </c>
      <c r="B70" s="59"/>
      <c r="C70" s="59"/>
    </row>
    <row r="71" customHeight="1" spans="1:3">
      <c r="A71" s="53" t="s">
        <v>128</v>
      </c>
      <c r="B71" s="59"/>
      <c r="C71" s="59"/>
    </row>
    <row r="72" customHeight="1" spans="1:3">
      <c r="A72" s="53" t="s">
        <v>129</v>
      </c>
      <c r="B72" s="59"/>
      <c r="C72" s="59"/>
    </row>
    <row r="73" customHeight="1" spans="1:3">
      <c r="A73" s="53" t="s">
        <v>130</v>
      </c>
      <c r="B73" s="59"/>
      <c r="C73" s="59"/>
    </row>
    <row r="74" customHeight="1" spans="1:3">
      <c r="A74" s="56" t="s">
        <v>131</v>
      </c>
      <c r="B74" s="59"/>
      <c r="C74" s="59"/>
    </row>
    <row r="75" customHeight="1" spans="1:3">
      <c r="A75" s="53" t="s">
        <v>132</v>
      </c>
      <c r="B75" s="59"/>
      <c r="C75" s="59"/>
    </row>
    <row r="76" customHeight="1" spans="1:3">
      <c r="A76" s="53" t="s">
        <v>133</v>
      </c>
      <c r="B76" s="59"/>
      <c r="C76" s="59"/>
    </row>
    <row r="77" customHeight="1" spans="1:3">
      <c r="A77" s="53" t="s">
        <v>134</v>
      </c>
      <c r="B77" s="59"/>
      <c r="C77" s="59"/>
    </row>
    <row r="78" customHeight="1" spans="1:3">
      <c r="A78" s="53" t="s">
        <v>135</v>
      </c>
      <c r="B78" s="59"/>
      <c r="C78" s="59"/>
    </row>
    <row r="79" customHeight="1" spans="1:3">
      <c r="A79" s="53" t="s">
        <v>136</v>
      </c>
      <c r="B79" s="59"/>
      <c r="C79" s="59"/>
    </row>
    <row r="80" customHeight="1" spans="1:3">
      <c r="A80" s="53" t="s">
        <v>137</v>
      </c>
      <c r="B80" s="59"/>
      <c r="C80" s="59"/>
    </row>
  </sheetData>
  <mergeCells count="1">
    <mergeCell ref="A1:C1"/>
  </mergeCell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
  <sheetViews>
    <sheetView workbookViewId="0">
      <selection activeCell="G6" sqref="G6"/>
    </sheetView>
  </sheetViews>
  <sheetFormatPr defaultColWidth="12.125" defaultRowHeight="23.25" customHeight="1" outlineLevelRow="6" outlineLevelCol="7"/>
  <cols>
    <col min="1" max="1" width="26.5" customWidth="1"/>
    <col min="2" max="2" width="10.25" customWidth="1"/>
    <col min="7" max="7" width="16.75" customWidth="1"/>
  </cols>
  <sheetData>
    <row r="1" ht="42" customHeight="1" spans="1:8">
      <c r="A1" s="43" t="s">
        <v>138</v>
      </c>
      <c r="B1" s="43"/>
      <c r="C1" s="43"/>
      <c r="D1" s="43"/>
      <c r="E1" s="43"/>
      <c r="F1" s="43"/>
      <c r="G1" s="43"/>
      <c r="H1" s="24"/>
    </row>
    <row r="2" customHeight="1" spans="1:8">
      <c r="A2" s="42" t="s">
        <v>139</v>
      </c>
      <c r="B2" s="44"/>
      <c r="C2" s="44"/>
      <c r="D2" s="44"/>
      <c r="E2" s="44"/>
      <c r="F2" s="44"/>
      <c r="G2" s="45" t="s">
        <v>3</v>
      </c>
      <c r="H2" s="24"/>
    </row>
    <row r="3" customHeight="1" spans="1:8">
      <c r="A3" s="9" t="s">
        <v>140</v>
      </c>
      <c r="B3" s="8" t="s">
        <v>46</v>
      </c>
      <c r="C3" s="9" t="s">
        <v>141</v>
      </c>
      <c r="D3" s="9" t="s">
        <v>142</v>
      </c>
      <c r="E3" s="30" t="s">
        <v>143</v>
      </c>
      <c r="F3" s="31"/>
      <c r="G3" s="34"/>
      <c r="H3" s="24"/>
    </row>
    <row r="4" customHeight="1" spans="1:8">
      <c r="A4" s="9"/>
      <c r="B4" s="8"/>
      <c r="C4" s="9"/>
      <c r="D4" s="9"/>
      <c r="E4" s="9" t="s">
        <v>144</v>
      </c>
      <c r="F4" s="9" t="s">
        <v>145</v>
      </c>
      <c r="G4" s="9" t="s">
        <v>146</v>
      </c>
      <c r="H4" s="24"/>
    </row>
    <row r="5" customHeight="1" spans="1:8">
      <c r="A5" s="9"/>
      <c r="B5" s="8"/>
      <c r="C5" s="9"/>
      <c r="D5" s="9"/>
      <c r="E5" s="9"/>
      <c r="F5" s="9"/>
      <c r="G5" s="9"/>
      <c r="H5" s="24"/>
    </row>
    <row r="6" customHeight="1" spans="1:8">
      <c r="A6" s="8" t="s">
        <v>147</v>
      </c>
      <c r="B6" s="8">
        <v>0</v>
      </c>
      <c r="C6" s="8">
        <v>0</v>
      </c>
      <c r="D6" s="8">
        <v>0</v>
      </c>
      <c r="E6" s="8">
        <v>0</v>
      </c>
      <c r="F6" s="8">
        <v>0</v>
      </c>
      <c r="G6" s="8">
        <v>0</v>
      </c>
      <c r="H6" s="24"/>
    </row>
    <row r="7" customHeight="1" spans="1:7">
      <c r="A7" s="11" t="s">
        <v>46</v>
      </c>
      <c r="B7" s="39"/>
      <c r="C7" s="39"/>
      <c r="D7" s="39"/>
      <c r="E7" s="39"/>
      <c r="F7" s="39"/>
      <c r="G7" s="32"/>
    </row>
  </sheetData>
  <mergeCells count="9">
    <mergeCell ref="A1:G1"/>
    <mergeCell ref="E3:G3"/>
    <mergeCell ref="A3:A5"/>
    <mergeCell ref="B3:B5"/>
    <mergeCell ref="C3:C5"/>
    <mergeCell ref="D3:D5"/>
    <mergeCell ref="E4:E5"/>
    <mergeCell ref="F4:F5"/>
    <mergeCell ref="G4:G5"/>
  </mergeCells>
  <pageMargins left="0.7" right="0.550694444444444"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E5"/>
  <sheetViews>
    <sheetView workbookViewId="0">
      <selection activeCell="C15" sqref="C15"/>
    </sheetView>
  </sheetViews>
  <sheetFormatPr defaultColWidth="9" defaultRowHeight="27.75" customHeight="1" outlineLevelRow="4" outlineLevelCol="4"/>
  <cols>
    <col min="1" max="1" width="22.625" customWidth="1"/>
    <col min="2" max="5" width="16.375" customWidth="1"/>
  </cols>
  <sheetData>
    <row r="2" customHeight="1" spans="1:5">
      <c r="A2" s="1" t="s">
        <v>148</v>
      </c>
      <c r="B2" s="1"/>
      <c r="C2" s="1"/>
      <c r="D2" s="1"/>
      <c r="E2" s="1"/>
    </row>
    <row r="3" customHeight="1" spans="1:5">
      <c r="A3" s="42" t="s">
        <v>149</v>
      </c>
      <c r="B3" s="42"/>
      <c r="C3" s="36"/>
      <c r="D3" s="36"/>
      <c r="E3" s="26" t="s">
        <v>3</v>
      </c>
    </row>
    <row r="4" customHeight="1" spans="1:5">
      <c r="A4" s="8" t="s">
        <v>44</v>
      </c>
      <c r="B4" s="8" t="s">
        <v>150</v>
      </c>
      <c r="C4" s="8" t="s">
        <v>46</v>
      </c>
      <c r="D4" s="8" t="s">
        <v>47</v>
      </c>
      <c r="E4" s="8" t="s">
        <v>48</v>
      </c>
    </row>
    <row r="5" customHeight="1" spans="1:5">
      <c r="A5" s="10"/>
      <c r="B5" s="11"/>
      <c r="C5" s="39"/>
      <c r="D5" s="39"/>
      <c r="E5" s="39"/>
    </row>
  </sheetData>
  <mergeCells count="2">
    <mergeCell ref="A2:E2"/>
    <mergeCell ref="A3:B3"/>
  </mergeCells>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3"/>
  <sheetViews>
    <sheetView workbookViewId="0">
      <selection activeCell="A1" sqref="A1:D1"/>
    </sheetView>
  </sheetViews>
  <sheetFormatPr defaultColWidth="9" defaultRowHeight="21.75" customHeight="1" outlineLevelCol="3"/>
  <cols>
    <col min="1" max="1" width="35.625" customWidth="1"/>
    <col min="2" max="2" width="10.375" customWidth="1"/>
    <col min="3" max="3" width="28.875" customWidth="1"/>
    <col min="4" max="4" width="9.625" customWidth="1"/>
  </cols>
  <sheetData>
    <row r="1" customHeight="1" spans="1:4">
      <c r="A1" s="1" t="s">
        <v>151</v>
      </c>
      <c r="B1" s="1"/>
      <c r="C1" s="1"/>
      <c r="D1" s="1"/>
    </row>
    <row r="2" customHeight="1" spans="1:4">
      <c r="A2" s="2" t="s">
        <v>152</v>
      </c>
      <c r="B2" s="36"/>
      <c r="C2" s="36"/>
      <c r="D2" s="26" t="s">
        <v>3</v>
      </c>
    </row>
    <row r="3" customHeight="1" spans="1:4">
      <c r="A3" s="8" t="s">
        <v>153</v>
      </c>
      <c r="B3" s="10"/>
      <c r="C3" s="8" t="s">
        <v>154</v>
      </c>
      <c r="D3" s="8"/>
    </row>
    <row r="4" customHeight="1" spans="1:4">
      <c r="A4" s="8" t="s">
        <v>6</v>
      </c>
      <c r="B4" s="8" t="s">
        <v>7</v>
      </c>
      <c r="C4" s="8" t="s">
        <v>155</v>
      </c>
      <c r="D4" s="8" t="s">
        <v>7</v>
      </c>
    </row>
    <row r="5" customHeight="1" spans="1:4">
      <c r="A5" s="10" t="s">
        <v>8</v>
      </c>
      <c r="B5" s="37">
        <v>28.1</v>
      </c>
      <c r="C5" s="10" t="s">
        <v>9</v>
      </c>
      <c r="D5" s="38"/>
    </row>
    <row r="6" customHeight="1" spans="1:4">
      <c r="A6" s="10" t="s">
        <v>156</v>
      </c>
      <c r="B6" s="39"/>
      <c r="C6" s="10" t="s">
        <v>12</v>
      </c>
      <c r="D6" s="13"/>
    </row>
    <row r="7" customHeight="1" spans="1:4">
      <c r="A7" s="10" t="s">
        <v>157</v>
      </c>
      <c r="B7" s="39"/>
      <c r="C7" s="10" t="s">
        <v>13</v>
      </c>
      <c r="D7" s="13"/>
    </row>
    <row r="8" customHeight="1" spans="1:4">
      <c r="A8" s="10" t="s">
        <v>158</v>
      </c>
      <c r="B8" s="39"/>
      <c r="C8" s="10" t="s">
        <v>14</v>
      </c>
      <c r="D8" s="13"/>
    </row>
    <row r="9" customHeight="1" spans="1:4">
      <c r="A9" s="10" t="s">
        <v>159</v>
      </c>
      <c r="B9" s="40">
        <v>46.79</v>
      </c>
      <c r="C9" s="10" t="s">
        <v>15</v>
      </c>
      <c r="D9" s="38"/>
    </row>
    <row r="10" customHeight="1" spans="1:4">
      <c r="A10" s="10" t="s">
        <v>160</v>
      </c>
      <c r="B10" s="39"/>
      <c r="C10" s="10" t="s">
        <v>16</v>
      </c>
      <c r="D10" s="13"/>
    </row>
    <row r="11" customHeight="1" spans="1:4">
      <c r="A11" s="10" t="s">
        <v>161</v>
      </c>
      <c r="B11" s="39"/>
      <c r="C11" s="10" t="s">
        <v>17</v>
      </c>
      <c r="D11" s="13"/>
    </row>
    <row r="12" customHeight="1" spans="1:4">
      <c r="A12" s="10" t="s">
        <v>162</v>
      </c>
      <c r="B12" s="39"/>
      <c r="C12" s="10" t="s">
        <v>18</v>
      </c>
      <c r="D12" s="38">
        <v>74.89</v>
      </c>
    </row>
    <row r="13" customHeight="1" spans="1:4">
      <c r="A13" s="10" t="s">
        <v>163</v>
      </c>
      <c r="B13" s="39"/>
      <c r="C13" s="10" t="s">
        <v>19</v>
      </c>
      <c r="D13" s="13"/>
    </row>
    <row r="14" customHeight="1" spans="1:4">
      <c r="A14" s="10" t="s">
        <v>164</v>
      </c>
      <c r="B14" s="39"/>
      <c r="C14" s="10" t="s">
        <v>20</v>
      </c>
      <c r="D14" s="13"/>
    </row>
    <row r="15" customHeight="1" spans="1:4">
      <c r="A15" s="10"/>
      <c r="B15" s="39"/>
      <c r="C15" s="10" t="s">
        <v>21</v>
      </c>
      <c r="D15" s="13"/>
    </row>
    <row r="16" customHeight="1" spans="1:4">
      <c r="A16" s="10"/>
      <c r="B16" s="39"/>
      <c r="C16" s="10" t="s">
        <v>22</v>
      </c>
      <c r="D16" s="13"/>
    </row>
    <row r="17" customHeight="1" spans="1:4">
      <c r="A17" s="10"/>
      <c r="B17" s="39"/>
      <c r="C17" s="10" t="s">
        <v>23</v>
      </c>
      <c r="D17" s="13"/>
    </row>
    <row r="18" customHeight="1" spans="1:4">
      <c r="A18" s="10"/>
      <c r="B18" s="39"/>
      <c r="C18" s="10" t="s">
        <v>24</v>
      </c>
      <c r="D18" s="13"/>
    </row>
    <row r="19" customHeight="1" spans="1:4">
      <c r="A19" s="10"/>
      <c r="B19" s="39"/>
      <c r="C19" s="10" t="s">
        <v>25</v>
      </c>
      <c r="D19" s="13"/>
    </row>
    <row r="20" customHeight="1" spans="1:4">
      <c r="A20" s="10"/>
      <c r="B20" s="39"/>
      <c r="C20" s="10" t="s">
        <v>26</v>
      </c>
      <c r="D20" s="13"/>
    </row>
    <row r="21" customHeight="1" spans="1:4">
      <c r="A21" s="10"/>
      <c r="B21" s="39"/>
      <c r="C21" s="10" t="s">
        <v>27</v>
      </c>
      <c r="D21" s="13"/>
    </row>
    <row r="22" customHeight="1" spans="1:4">
      <c r="A22" s="10"/>
      <c r="B22" s="10"/>
      <c r="C22" s="10" t="s">
        <v>28</v>
      </c>
      <c r="D22" s="13"/>
    </row>
    <row r="23" customHeight="1" spans="1:4">
      <c r="A23" s="10"/>
      <c r="B23" s="10"/>
      <c r="C23" s="10" t="s">
        <v>29</v>
      </c>
      <c r="D23" s="13"/>
    </row>
    <row r="24" customHeight="1" spans="1:4">
      <c r="A24" s="10"/>
      <c r="B24" s="10"/>
      <c r="C24" s="10" t="s">
        <v>30</v>
      </c>
      <c r="D24" s="13"/>
    </row>
    <row r="25" customHeight="1" spans="1:4">
      <c r="A25" s="10"/>
      <c r="B25" s="10"/>
      <c r="C25" s="41" t="s">
        <v>31</v>
      </c>
      <c r="D25" s="13"/>
    </row>
    <row r="26" customHeight="1" spans="1:4">
      <c r="A26" s="10"/>
      <c r="B26" s="10"/>
      <c r="C26" s="10" t="s">
        <v>32</v>
      </c>
      <c r="D26" s="13"/>
    </row>
    <row r="27" customHeight="1" spans="1:4">
      <c r="A27" s="10"/>
      <c r="B27" s="10"/>
      <c r="C27" s="10" t="s">
        <v>33</v>
      </c>
      <c r="D27" s="13"/>
    </row>
    <row r="28" customHeight="1" spans="1:4">
      <c r="A28" s="10"/>
      <c r="B28" s="10"/>
      <c r="C28" s="10" t="s">
        <v>34</v>
      </c>
      <c r="D28" s="13"/>
    </row>
    <row r="29" customHeight="1" spans="1:4">
      <c r="A29" s="10"/>
      <c r="B29" s="10"/>
      <c r="C29" s="10" t="s">
        <v>35</v>
      </c>
      <c r="D29" s="13"/>
    </row>
    <row r="30" customHeight="1" spans="1:4">
      <c r="A30" s="10"/>
      <c r="B30" s="10"/>
      <c r="C30" s="10" t="s">
        <v>36</v>
      </c>
      <c r="D30" s="13"/>
    </row>
    <row r="31" customHeight="1" spans="1:4">
      <c r="A31" s="10"/>
      <c r="B31" s="10"/>
      <c r="C31" s="10" t="s">
        <v>37</v>
      </c>
      <c r="D31" s="13"/>
    </row>
    <row r="32" customHeight="1" spans="1:4">
      <c r="A32" s="10"/>
      <c r="B32" s="39"/>
      <c r="D32" s="39"/>
    </row>
    <row r="33" customHeight="1" spans="1:4">
      <c r="A33" s="8" t="s">
        <v>38</v>
      </c>
      <c r="B33" s="37">
        <f>SUM(B5:B32)</f>
        <v>74.89</v>
      </c>
      <c r="C33" s="8" t="s">
        <v>39</v>
      </c>
      <c r="D33" s="37">
        <f>D12</f>
        <v>74.89</v>
      </c>
    </row>
  </sheetData>
  <mergeCells count="2">
    <mergeCell ref="A1:D1"/>
    <mergeCell ref="C3:D3"/>
  </mergeCells>
  <pageMargins left="0.7" right="0.7"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8"/>
  <sheetViews>
    <sheetView workbookViewId="0">
      <selection activeCell="E10" sqref="E10"/>
    </sheetView>
  </sheetViews>
  <sheetFormatPr defaultColWidth="9" defaultRowHeight="22.5" customHeight="1"/>
  <cols>
    <col min="2" max="2" width="18.625" customWidth="1"/>
    <col min="3" max="3" width="9" customWidth="1"/>
    <col min="9" max="9" width="7.625" customWidth="1"/>
    <col min="13" max="13" width="8.125" customWidth="1"/>
  </cols>
  <sheetData>
    <row r="1" customHeight="1" spans="1:15">
      <c r="A1" s="28" t="s">
        <v>165</v>
      </c>
      <c r="B1" s="28"/>
      <c r="C1" s="28"/>
      <c r="D1" s="28"/>
      <c r="E1" s="28"/>
      <c r="F1" s="28"/>
      <c r="G1" s="28"/>
      <c r="H1" s="28"/>
      <c r="I1" s="28"/>
      <c r="J1" s="28"/>
      <c r="K1" s="28"/>
      <c r="L1" s="28"/>
      <c r="M1" s="28"/>
      <c r="N1" s="28"/>
      <c r="O1" s="24"/>
    </row>
    <row r="2" customHeight="1" spans="1:15">
      <c r="A2" s="2" t="s">
        <v>166</v>
      </c>
      <c r="B2" s="2"/>
      <c r="C2" s="2"/>
      <c r="D2" s="2"/>
      <c r="E2" s="29"/>
      <c r="F2" s="29"/>
      <c r="G2" s="29"/>
      <c r="H2" s="29"/>
      <c r="I2" s="29"/>
      <c r="J2" s="29"/>
      <c r="K2" s="29"/>
      <c r="L2" s="29"/>
      <c r="M2" s="29"/>
      <c r="N2" s="29"/>
      <c r="O2" s="24"/>
    </row>
    <row r="3" customHeight="1" spans="1:15">
      <c r="A3" s="2"/>
      <c r="B3" s="2"/>
      <c r="C3" s="2"/>
      <c r="D3" s="2"/>
      <c r="E3" s="29"/>
      <c r="F3" s="29"/>
      <c r="G3" s="29"/>
      <c r="H3" s="29"/>
      <c r="I3" s="29"/>
      <c r="J3" s="29"/>
      <c r="K3" s="29"/>
      <c r="L3" s="29"/>
      <c r="M3" s="29" t="s">
        <v>3</v>
      </c>
      <c r="N3" s="29"/>
      <c r="O3" s="24"/>
    </row>
    <row r="4" customHeight="1" spans="1:15">
      <c r="A4" s="2"/>
      <c r="B4" s="2"/>
      <c r="C4" s="2"/>
      <c r="D4" s="2"/>
      <c r="E4" s="29"/>
      <c r="F4" s="29"/>
      <c r="G4" s="29"/>
      <c r="H4" s="29"/>
      <c r="I4" s="29"/>
      <c r="J4" s="29"/>
      <c r="K4" s="29"/>
      <c r="L4" s="29"/>
      <c r="M4" s="33"/>
      <c r="N4" s="33"/>
      <c r="O4" s="24"/>
    </row>
    <row r="5" customHeight="1" spans="1:15">
      <c r="A5" s="9" t="s">
        <v>167</v>
      </c>
      <c r="B5" s="9" t="s">
        <v>168</v>
      </c>
      <c r="C5" s="9" t="s">
        <v>169</v>
      </c>
      <c r="D5" s="9" t="s">
        <v>170</v>
      </c>
      <c r="E5" s="9" t="s">
        <v>171</v>
      </c>
      <c r="F5" s="9" t="s">
        <v>172</v>
      </c>
      <c r="G5" s="30" t="s">
        <v>173</v>
      </c>
      <c r="H5" s="31"/>
      <c r="I5" s="34"/>
      <c r="J5" s="9" t="s">
        <v>174</v>
      </c>
      <c r="K5" s="9" t="s">
        <v>175</v>
      </c>
      <c r="L5" s="9" t="s">
        <v>176</v>
      </c>
      <c r="M5" s="9" t="s">
        <v>177</v>
      </c>
      <c r="N5" s="9" t="s">
        <v>178</v>
      </c>
      <c r="O5" s="24"/>
    </row>
    <row r="6" customHeight="1" spans="1:15">
      <c r="A6" s="9"/>
      <c r="B6" s="9"/>
      <c r="C6" s="9"/>
      <c r="D6" s="9"/>
      <c r="E6" s="9"/>
      <c r="F6" s="9"/>
      <c r="G6" s="9" t="s">
        <v>144</v>
      </c>
      <c r="H6" s="9" t="s">
        <v>179</v>
      </c>
      <c r="I6" s="9" t="s">
        <v>180</v>
      </c>
      <c r="J6" s="9"/>
      <c r="K6" s="9"/>
      <c r="L6" s="9"/>
      <c r="M6" s="9"/>
      <c r="N6" s="9"/>
      <c r="O6" s="24"/>
    </row>
    <row r="7" customHeight="1" spans="1:15">
      <c r="A7" s="9"/>
      <c r="B7" s="9"/>
      <c r="C7" s="9"/>
      <c r="D7" s="9"/>
      <c r="E7" s="9"/>
      <c r="F7" s="9"/>
      <c r="G7" s="9"/>
      <c r="H7" s="9"/>
      <c r="I7" s="9"/>
      <c r="J7" s="9"/>
      <c r="K7" s="9"/>
      <c r="L7" s="9"/>
      <c r="M7" s="9"/>
      <c r="N7" s="9"/>
      <c r="O7" s="24"/>
    </row>
    <row r="8" customHeight="1" spans="1:15">
      <c r="A8" s="8" t="s">
        <v>181</v>
      </c>
      <c r="B8" s="8" t="s">
        <v>181</v>
      </c>
      <c r="C8" s="9">
        <v>1</v>
      </c>
      <c r="D8" s="9">
        <v>2</v>
      </c>
      <c r="E8" s="9">
        <v>3</v>
      </c>
      <c r="F8" s="9">
        <v>4</v>
      </c>
      <c r="G8" s="9">
        <v>5</v>
      </c>
      <c r="H8" s="9">
        <v>6</v>
      </c>
      <c r="I8" s="9">
        <v>7</v>
      </c>
      <c r="J8" s="9">
        <v>8</v>
      </c>
      <c r="K8" s="9">
        <v>9</v>
      </c>
      <c r="L8" s="9">
        <v>10</v>
      </c>
      <c r="M8" s="9">
        <v>11</v>
      </c>
      <c r="N8" s="35">
        <v>12</v>
      </c>
      <c r="O8" s="24"/>
    </row>
    <row r="9" s="27" customFormat="1" ht="32.25" customHeight="1" spans="1:14">
      <c r="A9" s="14"/>
      <c r="B9" s="17" t="s">
        <v>46</v>
      </c>
      <c r="C9" s="12">
        <f t="shared" ref="C9:C14" si="0">E9</f>
        <v>28.1</v>
      </c>
      <c r="D9" s="22"/>
      <c r="E9" s="12">
        <f>E10</f>
        <v>28.1</v>
      </c>
      <c r="F9" s="32"/>
      <c r="G9" s="32"/>
      <c r="H9" s="32"/>
      <c r="I9" s="32"/>
      <c r="J9" s="32"/>
      <c r="K9" s="32"/>
      <c r="L9" s="32"/>
      <c r="M9" s="32"/>
      <c r="N9" s="32"/>
    </row>
    <row r="10" s="27" customFormat="1" ht="32.25" customHeight="1" spans="1:14">
      <c r="A10" s="14">
        <v>208</v>
      </c>
      <c r="B10" s="15" t="s">
        <v>49</v>
      </c>
      <c r="C10" s="12">
        <f t="shared" si="0"/>
        <v>28.1</v>
      </c>
      <c r="D10" s="22"/>
      <c r="E10" s="12">
        <f>E11+E13</f>
        <v>28.1</v>
      </c>
      <c r="F10" s="32"/>
      <c r="G10" s="32"/>
      <c r="H10" s="32"/>
      <c r="I10" s="32"/>
      <c r="J10" s="32"/>
      <c r="K10" s="32"/>
      <c r="L10" s="32"/>
      <c r="M10" s="32"/>
      <c r="N10" s="32"/>
    </row>
    <row r="11" s="27" customFormat="1" ht="32.25" customHeight="1" spans="1:14">
      <c r="A11" s="16" t="s">
        <v>182</v>
      </c>
      <c r="B11" s="17" t="s">
        <v>51</v>
      </c>
      <c r="C11" s="12">
        <f t="shared" si="0"/>
        <v>12.2</v>
      </c>
      <c r="D11" s="22"/>
      <c r="E11" s="12">
        <v>12.2</v>
      </c>
      <c r="F11" s="32"/>
      <c r="G11" s="32"/>
      <c r="H11" s="32"/>
      <c r="I11" s="32"/>
      <c r="J11" s="32"/>
      <c r="K11" s="32"/>
      <c r="L11" s="32"/>
      <c r="M11" s="32"/>
      <c r="N11" s="32"/>
    </row>
    <row r="12" s="27" customFormat="1" ht="32.25" customHeight="1" spans="1:14">
      <c r="A12" s="18" t="s">
        <v>52</v>
      </c>
      <c r="B12" s="17" t="s">
        <v>53</v>
      </c>
      <c r="C12" s="12">
        <f t="shared" si="0"/>
        <v>12.2</v>
      </c>
      <c r="D12" s="22"/>
      <c r="E12" s="12">
        <v>12.2</v>
      </c>
      <c r="F12" s="32"/>
      <c r="G12" s="32"/>
      <c r="H12" s="32"/>
      <c r="I12" s="32"/>
      <c r="J12" s="32"/>
      <c r="K12" s="32"/>
      <c r="L12" s="32"/>
      <c r="M12" s="32"/>
      <c r="N12" s="32"/>
    </row>
    <row r="13" s="27" customFormat="1" ht="32.25" customHeight="1" spans="1:14">
      <c r="A13" s="20" t="s">
        <v>183</v>
      </c>
      <c r="B13" s="17" t="s">
        <v>55</v>
      </c>
      <c r="C13" s="12">
        <f t="shared" si="0"/>
        <v>15.9</v>
      </c>
      <c r="D13" s="22"/>
      <c r="E13" s="12">
        <f>E14</f>
        <v>15.9</v>
      </c>
      <c r="F13" s="32"/>
      <c r="G13" s="32"/>
      <c r="H13" s="32"/>
      <c r="I13" s="32"/>
      <c r="J13" s="32"/>
      <c r="K13" s="32"/>
      <c r="L13" s="32"/>
      <c r="M13" s="32"/>
      <c r="N13" s="32"/>
    </row>
    <row r="14" s="27" customFormat="1" ht="32.25" customHeight="1" spans="1:14">
      <c r="A14" s="18" t="s">
        <v>56</v>
      </c>
      <c r="B14" s="17" t="s">
        <v>57</v>
      </c>
      <c r="C14" s="12">
        <f t="shared" si="0"/>
        <v>15.9</v>
      </c>
      <c r="D14" s="22"/>
      <c r="E14" s="12">
        <v>15.9</v>
      </c>
      <c r="F14" s="32"/>
      <c r="G14" s="32"/>
      <c r="H14" s="32"/>
      <c r="I14" s="32"/>
      <c r="J14" s="32"/>
      <c r="K14" s="32"/>
      <c r="L14" s="32"/>
      <c r="M14" s="32"/>
      <c r="N14" s="32"/>
    </row>
    <row r="15" s="27" customFormat="1" ht="32.25" customHeight="1" spans="1:14">
      <c r="A15" s="14"/>
      <c r="B15" s="17"/>
      <c r="C15" s="23"/>
      <c r="D15" s="23"/>
      <c r="E15" s="23"/>
      <c r="F15" s="32"/>
      <c r="G15" s="32"/>
      <c r="H15" s="32"/>
      <c r="I15" s="32"/>
      <c r="J15" s="32"/>
      <c r="K15" s="32"/>
      <c r="L15" s="32"/>
      <c r="M15" s="32"/>
      <c r="N15" s="32"/>
    </row>
    <row r="16" s="27" customFormat="1" ht="32.25" customHeight="1" spans="1:14">
      <c r="A16" s="14"/>
      <c r="B16" s="17"/>
      <c r="C16" s="23"/>
      <c r="D16" s="23"/>
      <c r="E16" s="23"/>
      <c r="F16" s="32"/>
      <c r="G16" s="32"/>
      <c r="H16" s="32"/>
      <c r="I16" s="32"/>
      <c r="J16" s="32"/>
      <c r="K16" s="32"/>
      <c r="L16" s="32"/>
      <c r="M16" s="32"/>
      <c r="N16" s="32"/>
    </row>
    <row r="17" s="27" customFormat="1" ht="32.25" customHeight="1" spans="1:14">
      <c r="A17" s="14"/>
      <c r="B17" s="17"/>
      <c r="C17" s="23"/>
      <c r="D17" s="23"/>
      <c r="E17" s="23"/>
      <c r="F17" s="32"/>
      <c r="G17" s="32"/>
      <c r="H17" s="32"/>
      <c r="I17" s="32"/>
      <c r="J17" s="32"/>
      <c r="K17" s="32"/>
      <c r="L17" s="32"/>
      <c r="M17" s="32"/>
      <c r="N17" s="32"/>
    </row>
    <row r="18" ht="13.5" spans="1:2">
      <c r="A18" s="15"/>
      <c r="B18" s="15"/>
    </row>
  </sheetData>
  <mergeCells count="29">
    <mergeCell ref="A1:N1"/>
    <mergeCell ref="M2:N2"/>
    <mergeCell ref="M3:N3"/>
    <mergeCell ref="M4:N4"/>
    <mergeCell ref="G5:I5"/>
    <mergeCell ref="A5:A7"/>
    <mergeCell ref="B5:B7"/>
    <mergeCell ref="C5:C7"/>
    <mergeCell ref="D5:D7"/>
    <mergeCell ref="E2:E4"/>
    <mergeCell ref="E5:E7"/>
    <mergeCell ref="F2:F4"/>
    <mergeCell ref="F5:F7"/>
    <mergeCell ref="G2:G4"/>
    <mergeCell ref="G6:G7"/>
    <mergeCell ref="H2:H4"/>
    <mergeCell ref="H6:H7"/>
    <mergeCell ref="I2:I4"/>
    <mergeCell ref="I6:I7"/>
    <mergeCell ref="J2:J4"/>
    <mergeCell ref="J5:J7"/>
    <mergeCell ref="K2:K4"/>
    <mergeCell ref="K5:K7"/>
    <mergeCell ref="L2:L4"/>
    <mergeCell ref="L5:L7"/>
    <mergeCell ref="M5:M7"/>
    <mergeCell ref="N5:N7"/>
    <mergeCell ref="O2:O4"/>
    <mergeCell ref="A2:D4"/>
  </mergeCells>
  <pageMargins left="0.7" right="0.7" top="0.75" bottom="0.75" header="0.3" footer="0.3"/>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tabSelected="1" workbookViewId="0">
      <selection activeCell="D11" sqref="D11"/>
    </sheetView>
  </sheetViews>
  <sheetFormatPr defaultColWidth="10.375" defaultRowHeight="24" customHeight="1"/>
  <cols>
    <col min="1" max="1" width="11.5" customWidth="1"/>
    <col min="2" max="2" width="41.125" customWidth="1"/>
    <col min="3" max="3" width="10.375" customWidth="1"/>
    <col min="9" max="9" width="9.125" customWidth="1"/>
  </cols>
  <sheetData>
    <row r="1" customHeight="1" spans="1:12">
      <c r="A1" s="1" t="s">
        <v>184</v>
      </c>
      <c r="B1" s="1"/>
      <c r="C1" s="1"/>
      <c r="D1" s="1"/>
      <c r="E1" s="1"/>
      <c r="F1" s="1"/>
      <c r="G1" s="1"/>
      <c r="H1" s="1"/>
      <c r="I1" s="1"/>
      <c r="J1" s="1"/>
      <c r="K1" s="1"/>
      <c r="L1" s="24"/>
    </row>
    <row r="2" customHeight="1" spans="1:12">
      <c r="A2" s="2" t="s">
        <v>185</v>
      </c>
      <c r="B2" s="3"/>
      <c r="C2" s="4"/>
      <c r="D2" s="5"/>
      <c r="E2" s="5"/>
      <c r="F2" s="4"/>
      <c r="G2" s="6"/>
      <c r="H2" s="7"/>
      <c r="I2" s="25"/>
      <c r="J2" s="25"/>
      <c r="K2" s="26" t="s">
        <v>3</v>
      </c>
      <c r="L2" s="24"/>
    </row>
    <row r="3" customHeight="1" spans="1:12">
      <c r="A3" s="8" t="s">
        <v>44</v>
      </c>
      <c r="B3" s="9" t="s">
        <v>186</v>
      </c>
      <c r="C3" s="9" t="s">
        <v>187</v>
      </c>
      <c r="D3" s="8" t="s">
        <v>47</v>
      </c>
      <c r="E3" s="9" t="s">
        <v>48</v>
      </c>
      <c r="F3" s="9" t="s">
        <v>188</v>
      </c>
      <c r="G3" s="9" t="s">
        <v>189</v>
      </c>
      <c r="H3" s="9" t="s">
        <v>190</v>
      </c>
      <c r="I3" s="9" t="s">
        <v>191</v>
      </c>
      <c r="J3" s="9" t="s">
        <v>192</v>
      </c>
      <c r="K3" s="9" t="s">
        <v>136</v>
      </c>
      <c r="L3" s="24"/>
    </row>
    <row r="4" customHeight="1" spans="1:12">
      <c r="A4" s="8"/>
      <c r="B4" s="9"/>
      <c r="C4" s="9"/>
      <c r="D4" s="8"/>
      <c r="E4" s="9"/>
      <c r="F4" s="9"/>
      <c r="G4" s="9"/>
      <c r="H4" s="9"/>
      <c r="I4" s="9"/>
      <c r="J4" s="9"/>
      <c r="K4" s="9"/>
      <c r="L4" s="24"/>
    </row>
    <row r="5" customHeight="1" spans="1:12">
      <c r="A5" s="8" t="s">
        <v>181</v>
      </c>
      <c r="B5" s="9" t="s">
        <v>181</v>
      </c>
      <c r="C5" s="9">
        <v>1</v>
      </c>
      <c r="D5" s="9">
        <v>2</v>
      </c>
      <c r="E5" s="9">
        <v>3</v>
      </c>
      <c r="F5" s="9">
        <v>4</v>
      </c>
      <c r="G5" s="9">
        <v>5</v>
      </c>
      <c r="H5" s="9">
        <v>6</v>
      </c>
      <c r="I5" s="9">
        <v>7</v>
      </c>
      <c r="J5" s="9">
        <v>8</v>
      </c>
      <c r="K5" s="9">
        <v>9</v>
      </c>
      <c r="L5" s="24"/>
    </row>
    <row r="6" customHeight="1" spans="1:12">
      <c r="A6" s="10"/>
      <c r="B6" s="11" t="s">
        <v>46</v>
      </c>
      <c r="C6" s="12">
        <f>C7</f>
        <v>28.1</v>
      </c>
      <c r="D6" s="12">
        <f>D7</f>
        <v>0.3</v>
      </c>
      <c r="E6" s="12">
        <f>E8+E10</f>
        <v>27.8</v>
      </c>
      <c r="F6" s="13"/>
      <c r="G6" s="13"/>
      <c r="H6" s="13"/>
      <c r="I6" s="13"/>
      <c r="J6" s="13"/>
      <c r="K6" s="13"/>
      <c r="L6" s="24"/>
    </row>
    <row r="7" customHeight="1" spans="1:12">
      <c r="A7" s="14">
        <v>208</v>
      </c>
      <c r="B7" s="15" t="s">
        <v>49</v>
      </c>
      <c r="C7" s="12">
        <f>C8+C10</f>
        <v>28.1</v>
      </c>
      <c r="D7" s="12">
        <f>D11</f>
        <v>0.3</v>
      </c>
      <c r="E7" s="12">
        <v>27.8</v>
      </c>
      <c r="F7" s="13"/>
      <c r="G7" s="13"/>
      <c r="H7" s="13"/>
      <c r="I7" s="13"/>
      <c r="J7" s="13"/>
      <c r="K7" s="13"/>
      <c r="L7" s="24"/>
    </row>
    <row r="8" customHeight="1" spans="1:12">
      <c r="A8" s="16" t="s">
        <v>193</v>
      </c>
      <c r="B8" s="17" t="s">
        <v>51</v>
      </c>
      <c r="C8" s="12">
        <v>12.2</v>
      </c>
      <c r="D8" s="12"/>
      <c r="E8" s="12">
        <v>12.2</v>
      </c>
      <c r="F8" s="13"/>
      <c r="G8" s="13"/>
      <c r="H8" s="13"/>
      <c r="I8" s="13"/>
      <c r="J8" s="13"/>
      <c r="K8" s="13"/>
      <c r="L8" s="24"/>
    </row>
    <row r="9" customHeight="1" spans="1:12">
      <c r="A9" s="18" t="s">
        <v>52</v>
      </c>
      <c r="B9" s="17" t="s">
        <v>53</v>
      </c>
      <c r="C9" s="12">
        <v>12.2</v>
      </c>
      <c r="D9" s="12"/>
      <c r="E9" s="19">
        <v>12.2</v>
      </c>
      <c r="F9" s="13"/>
      <c r="G9" s="13"/>
      <c r="H9" s="13"/>
      <c r="I9" s="13"/>
      <c r="J9" s="13"/>
      <c r="K9" s="13"/>
      <c r="L9" s="24"/>
    </row>
    <row r="10" customHeight="1" spans="1:12">
      <c r="A10" s="20" t="s">
        <v>183</v>
      </c>
      <c r="B10" s="17" t="s">
        <v>55</v>
      </c>
      <c r="C10" s="12">
        <f>C11</f>
        <v>15.9</v>
      </c>
      <c r="D10" s="12">
        <f>D11</f>
        <v>0.3</v>
      </c>
      <c r="E10" s="21">
        <f>E11</f>
        <v>15.6</v>
      </c>
      <c r="F10" s="13"/>
      <c r="G10" s="13"/>
      <c r="H10" s="13"/>
      <c r="I10" s="13"/>
      <c r="J10" s="13"/>
      <c r="K10" s="13"/>
      <c r="L10" s="24"/>
    </row>
    <row r="11" customHeight="1" spans="1:12">
      <c r="A11" s="18" t="s">
        <v>56</v>
      </c>
      <c r="B11" s="17" t="s">
        <v>57</v>
      </c>
      <c r="C11" s="12">
        <f>D11+E11</f>
        <v>15.9</v>
      </c>
      <c r="D11" s="12">
        <v>0.3</v>
      </c>
      <c r="E11" s="19">
        <v>15.6</v>
      </c>
      <c r="F11" s="13"/>
      <c r="G11" s="13"/>
      <c r="H11" s="13"/>
      <c r="I11" s="13"/>
      <c r="J11" s="13"/>
      <c r="K11" s="13"/>
      <c r="L11" s="24"/>
    </row>
    <row r="12" customHeight="1" spans="1:12">
      <c r="A12" s="14"/>
      <c r="B12" s="17"/>
      <c r="C12" s="22"/>
      <c r="D12" s="23"/>
      <c r="E12" s="23"/>
      <c r="F12" s="13"/>
      <c r="G12" s="13"/>
      <c r="H12" s="13"/>
      <c r="I12" s="13"/>
      <c r="J12" s="13"/>
      <c r="K12" s="13"/>
      <c r="L12" s="24"/>
    </row>
    <row r="13" customHeight="1" spans="1:12">
      <c r="A13" s="14"/>
      <c r="B13" s="17"/>
      <c r="C13" s="22"/>
      <c r="D13" s="23"/>
      <c r="E13" s="23"/>
      <c r="F13" s="13"/>
      <c r="G13" s="13"/>
      <c r="H13" s="13"/>
      <c r="I13" s="13"/>
      <c r="J13" s="13"/>
      <c r="K13" s="13"/>
      <c r="L13" s="24"/>
    </row>
    <row r="14" customHeight="1" spans="1:12">
      <c r="A14" s="14"/>
      <c r="B14" s="17"/>
      <c r="C14" s="22"/>
      <c r="D14" s="23"/>
      <c r="E14" s="23"/>
      <c r="F14" s="13"/>
      <c r="G14" s="13"/>
      <c r="H14" s="13"/>
      <c r="I14" s="13"/>
      <c r="J14" s="13"/>
      <c r="K14" s="13"/>
      <c r="L14" s="24"/>
    </row>
  </sheetData>
  <mergeCells count="12">
    <mergeCell ref="A1:K1"/>
    <mergeCell ref="A3:A4"/>
    <mergeCell ref="B3:B4"/>
    <mergeCell ref="C3:C4"/>
    <mergeCell ref="D3:D4"/>
    <mergeCell ref="E3:E4"/>
    <mergeCell ref="F3:F4"/>
    <mergeCell ref="G3:G4"/>
    <mergeCell ref="H3:H4"/>
    <mergeCell ref="I3:I4"/>
    <mergeCell ref="J3:J4"/>
    <mergeCell ref="K3:K4"/>
  </mergeCells>
  <pageMargins left="0.354166666666667" right="0.156944444444444"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财政拔款收支总体情况表</vt:lpstr>
      <vt:lpstr>一般公共预算支出情况表</vt:lpstr>
      <vt:lpstr>一般公共预算基本支出情况表</vt:lpstr>
      <vt:lpstr>一般公共预算“三公”经费支出情况表</vt:lpstr>
      <vt:lpstr>政府性基金预算支出情况表</vt:lpstr>
      <vt:lpstr>部门收支总体情况表</vt:lpstr>
      <vt:lpstr>部门收入总体情况表</vt:lpstr>
      <vt:lpstr>部门支出总体情况表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cp:revision>3</cp:revision>
  <dcterms:created xsi:type="dcterms:W3CDTF">2019-07-01T03:46:00Z</dcterms:created>
  <cp:lastPrinted>2019-07-17T09:55:00Z</cp:lastPrinted>
  <dcterms:modified xsi:type="dcterms:W3CDTF">2020-06-15T03:02:40Z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