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75"/>
  </bookViews>
  <sheets>
    <sheet name="8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<sst xmlns="http://schemas.openxmlformats.org/spreadsheetml/2006/main" count="96" uniqueCount="56">
  <si>
    <t>2026年8月稳岗补贴明细表</t>
  </si>
  <si>
    <t>序号</t>
  </si>
  <si>
    <r>
      <rPr>
        <b/>
        <sz val="9"/>
        <rFont val="Calibri"/>
        <charset val="134"/>
      </rPr>
      <t>单位名称</t>
    </r>
  </si>
  <si>
    <t>上年度实缴
失业保险费（元）</t>
  </si>
  <si>
    <t>上年平均
缴费人数</t>
  </si>
  <si>
    <t>裁员率</t>
  </si>
  <si>
    <t>拨付金额
（元）</t>
  </si>
  <si>
    <t>大同市东昊汽车销售有限公司</t>
  </si>
  <si>
    <t>0</t>
  </si>
  <si>
    <t>大同泰瑞集团建设有限公司</t>
  </si>
  <si>
    <t>大同新希望六和饲料有限公司</t>
  </si>
  <si>
    <t>国药集团威奇达药业有限公司</t>
  </si>
  <si>
    <t>.0099</t>
  </si>
  <si>
    <t>大同市兰园绿色园林绿化工程有限公司</t>
  </si>
  <si>
    <t>山西海峰工程造价咨询有限责任公司</t>
  </si>
  <si>
    <t>大同市泰瑞房地产开发有限责任公司</t>
  </si>
  <si>
    <t>大同市万城房地产开发有限责任公司</t>
  </si>
  <si>
    <t>大同市智玖汽车服务有限公司</t>
  </si>
  <si>
    <t>.0769</t>
  </si>
  <si>
    <t>山西雁塔土木古建有限公司</t>
  </si>
  <si>
    <t>大同市安泰建筑材料检测有限责任公司</t>
  </si>
  <si>
    <t>大同市启舰汽车销售服务有限责任公司</t>
  </si>
  <si>
    <t>山西新荣霞新材料股份有限公司</t>
  </si>
  <si>
    <t>大同泰瑞教育投资管理有限责任公司</t>
  </si>
  <si>
    <t>大同宏鑫岩棉科技有限公司</t>
  </si>
  <si>
    <t>大同久源胜达商贸有限公司</t>
  </si>
  <si>
    <t>山西驰拓新能源股份有限公司</t>
  </si>
  <si>
    <t>.05</t>
  </si>
  <si>
    <t>大同万城圣世房地产开发有限公司</t>
  </si>
  <si>
    <t>大同市开发区布梵经典软装经销部</t>
  </si>
  <si>
    <t>大同宏鑫钢制品有限责任公司</t>
  </si>
  <si>
    <t>山西诺普生物医药科技股份有限公司</t>
  </si>
  <si>
    <t>大同市开发区隆辉电脑耗材经销部</t>
  </si>
  <si>
    <t>大同瑞亿电力工程有限公司</t>
  </si>
  <si>
    <t>大同瑞亿绿色能源开发有限公司</t>
  </si>
  <si>
    <t>大同瑞诚电力设计研究有限公司</t>
  </si>
  <si>
    <t>山西惠达林曦医药科技有限公司</t>
  </si>
  <si>
    <t>山西双雁生物科技有限公司</t>
  </si>
  <si>
    <t>山西世纪嘉恒建设工程有限责任公司</t>
  </si>
  <si>
    <t>山西中农置业有限公司</t>
  </si>
  <si>
    <t>华远陆港远大装配式园区（大同）有限公司</t>
  </si>
  <si>
    <t>山西励谦建设工程有限公司(开发区 )</t>
  </si>
  <si>
    <t>大同新能置业有限公司</t>
  </si>
  <si>
    <t>山西华联物流有限公司</t>
  </si>
  <si>
    <t>大同蓝绿兰电子商务有限公司</t>
  </si>
  <si>
    <t>大同中道建设工程有限责任公司</t>
  </si>
  <si>
    <t>大同市星星科技有限公司</t>
  </si>
  <si>
    <t>山西永和晟仁建设工程有限责任公司</t>
  </si>
  <si>
    <t>山西善能达铁路维护有限公司</t>
  </si>
  <si>
    <t>山西华联铭达运营管理有限公司</t>
  </si>
  <si>
    <t>大同市言辰荟酒店管理有限公司</t>
  </si>
  <si>
    <t>大同市隆盛建安装饰门窗有限公司</t>
  </si>
  <si>
    <t>太重集团（大同）起重机有限公司</t>
  </si>
  <si>
    <t>大同建云集团建设有限公司（开发区）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</si>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</sst>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76" fontId="0" fillId="0" borderId="0" xfId="0" applyNumberForma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topLeftCell="A39" workbookViewId="0">
      <selection activeCell="A48" sqref="A48:F48"/>
    </sheetView>
  </sheetViews>
  <sheetFormatPr defaultColWidth="9" defaultRowHeight="13.5" outlineLevelCol="5"/>
  <cols>
    <col min="1" max="1" width="7.125" customWidth="1"/>
    <col min="2" max="2" width="39" customWidth="1"/>
    <col min="3" max="3" width="10.375" customWidth="1"/>
    <col min="4" max="4" width="8.125" customWidth="1"/>
    <col min="5" max="5" width="9.75" customWidth="1"/>
    <col min="6" max="6" width="12.375" customWidth="1"/>
  </cols>
  <sheetData>
    <row r="1" ht="29.25" customHeight="1" spans="1:6">
      <c r="A1" s="1" t="s">
        <v>0</v>
      </c>
      <c r="B1" s="1"/>
      <c r="C1" s="1"/>
      <c r="D1" s="1"/>
      <c r="E1" s="1"/>
      <c r="F1" s="1"/>
    </row>
    <row r="2" ht="25.5" customHeight="1" spans="1:5">
      <c r="A2" s="2"/>
      <c r="B2" s="2"/>
      <c r="C2" s="3"/>
      <c r="D2" s="3"/>
      <c r="E2" s="11"/>
    </row>
    <row r="3" ht="50.25" customHeight="1" spans="1:6">
      <c r="A3" s="4" t="s">
        <v>1</v>
      </c>
      <c r="B3" s="5" t="s">
        <v>2</v>
      </c>
      <c r="C3" s="6" t="s">
        <v>3</v>
      </c>
      <c r="D3" s="6" t="s">
        <v>4</v>
      </c>
      <c r="E3" s="12" t="s">
        <v>5</v>
      </c>
      <c r="F3" s="12" t="s">
        <v>6</v>
      </c>
    </row>
    <row r="4" ht="31.5" customHeight="1" spans="1:6">
      <c r="A4" s="4">
        <f t="shared" ref="A4:A67" si="0">ROW(3:313)-2</f>
        <v>1</v>
      </c>
      <c r="B4" s="7" t="s">
        <v>7</v>
      </c>
      <c r="C4" s="7">
        <v>20752.12</v>
      </c>
      <c r="D4" s="7">
        <v>41</v>
      </c>
      <c r="E4" s="7" t="s">
        <v>8</v>
      </c>
      <c r="F4" s="7">
        <v>12451.27</v>
      </c>
    </row>
    <row r="5" ht="31.5" customHeight="1" spans="1:6">
      <c r="A5" s="4">
        <f t="shared" si="0"/>
        <v>2</v>
      </c>
      <c r="B5" s="7" t="s">
        <v>9</v>
      </c>
      <c r="C5" s="7">
        <v>202259.64</v>
      </c>
      <c r="D5" s="7">
        <v>401</v>
      </c>
      <c r="E5" s="7" t="s">
        <v>8</v>
      </c>
      <c r="F5" s="7">
        <v>60677.89</v>
      </c>
    </row>
    <row r="6" ht="31.5" customHeight="1" spans="1:6">
      <c r="A6" s="4">
        <f t="shared" si="0"/>
        <v>3</v>
      </c>
      <c r="B6" s="7" t="s">
        <v>10</v>
      </c>
      <c r="C6" s="7">
        <v>15085.12</v>
      </c>
      <c r="D6" s="7">
        <v>24</v>
      </c>
      <c r="E6" s="7" t="s">
        <v>8</v>
      </c>
      <c r="F6" s="7">
        <v>9051.07</v>
      </c>
    </row>
    <row r="7" ht="31.5" customHeight="1" spans="1:6">
      <c r="A7" s="4">
        <f t="shared" si="0"/>
        <v>4</v>
      </c>
      <c r="B7" s="7" t="s">
        <v>11</v>
      </c>
      <c r="C7" s="7">
        <v>616265.15</v>
      </c>
      <c r="D7" s="7">
        <v>710</v>
      </c>
      <c r="E7" s="7" t="s">
        <v>12</v>
      </c>
      <c r="F7" s="7">
        <v>184879.55</v>
      </c>
    </row>
    <row r="8" ht="31.5" customHeight="1" spans="1:6">
      <c r="A8" s="4">
        <f t="shared" si="0"/>
        <v>5</v>
      </c>
      <c r="B8" s="7" t="s">
        <v>13</v>
      </c>
      <c r="C8" s="7">
        <v>29260.06</v>
      </c>
      <c r="D8" s="7">
        <v>58</v>
      </c>
      <c r="E8" s="7" t="s">
        <v>8</v>
      </c>
      <c r="F8" s="7">
        <v>17556.04</v>
      </c>
    </row>
    <row r="9" ht="31.5" customHeight="1" spans="1:6">
      <c r="A9" s="4">
        <f t="shared" si="0"/>
        <v>6</v>
      </c>
      <c r="B9" s="7" t="s">
        <v>14</v>
      </c>
      <c r="C9" s="7">
        <v>1973.06</v>
      </c>
      <c r="D9" s="7">
        <v>3</v>
      </c>
      <c r="E9" s="7" t="s">
        <v>8</v>
      </c>
      <c r="F9" s="7">
        <v>1183.84</v>
      </c>
    </row>
    <row r="10" ht="31.5" customHeight="1" spans="1:6">
      <c r="A10" s="4">
        <f t="shared" si="0"/>
        <v>7</v>
      </c>
      <c r="B10" s="7" t="s">
        <v>15</v>
      </c>
      <c r="C10" s="7">
        <v>2015.04</v>
      </c>
      <c r="D10" s="7">
        <v>4</v>
      </c>
      <c r="E10" s="7" t="s">
        <v>8</v>
      </c>
      <c r="F10" s="7">
        <v>1209.02</v>
      </c>
    </row>
    <row r="11" ht="31.5" customHeight="1" spans="1:6">
      <c r="A11" s="4">
        <f t="shared" si="0"/>
        <v>8</v>
      </c>
      <c r="B11" s="7" t="s">
        <v>16</v>
      </c>
      <c r="C11" s="7">
        <v>8983.72</v>
      </c>
      <c r="D11" s="7">
        <v>17</v>
      </c>
      <c r="E11" s="7" t="s">
        <v>8</v>
      </c>
      <c r="F11" s="7">
        <v>5390.23</v>
      </c>
    </row>
    <row r="12" ht="31.5" customHeight="1" spans="1:6">
      <c r="A12" s="4">
        <f t="shared" si="0"/>
        <v>9</v>
      </c>
      <c r="B12" s="7" t="s">
        <v>17</v>
      </c>
      <c r="C12" s="7">
        <v>6842.74</v>
      </c>
      <c r="D12" s="7">
        <v>13</v>
      </c>
      <c r="E12" s="7" t="s">
        <v>18</v>
      </c>
      <c r="F12" s="7">
        <v>4105.64</v>
      </c>
    </row>
    <row r="13" ht="31.5" customHeight="1" spans="1:6">
      <c r="A13" s="4">
        <f t="shared" si="0"/>
        <v>10</v>
      </c>
      <c r="B13" s="7" t="s">
        <v>19</v>
      </c>
      <c r="C13" s="7">
        <v>29679.86</v>
      </c>
      <c r="D13" s="7">
        <v>58</v>
      </c>
      <c r="E13" s="7" t="s">
        <v>8</v>
      </c>
      <c r="F13" s="7">
        <v>17807.92</v>
      </c>
    </row>
    <row r="14" ht="31.5" customHeight="1" spans="1:6">
      <c r="A14" s="4">
        <f t="shared" si="0"/>
        <v>11</v>
      </c>
      <c r="B14" s="7" t="s">
        <v>20</v>
      </c>
      <c r="C14" s="7">
        <v>35515.08</v>
      </c>
      <c r="D14" s="7">
        <v>70</v>
      </c>
      <c r="E14" s="7" t="s">
        <v>8</v>
      </c>
      <c r="F14" s="7">
        <v>21309.05</v>
      </c>
    </row>
    <row r="15" ht="31.5" customHeight="1" spans="1:6">
      <c r="A15" s="4">
        <f t="shared" si="0"/>
        <v>12</v>
      </c>
      <c r="B15" s="7" t="s">
        <v>21</v>
      </c>
      <c r="C15" s="7">
        <v>10369.06</v>
      </c>
      <c r="D15" s="7">
        <v>20</v>
      </c>
      <c r="E15" s="7" t="s">
        <v>8</v>
      </c>
      <c r="F15" s="7">
        <v>6221.44</v>
      </c>
    </row>
    <row r="16" ht="31.5" customHeight="1" spans="1:6">
      <c r="A16" s="4">
        <f t="shared" si="0"/>
        <v>13</v>
      </c>
      <c r="B16" s="7" t="s">
        <v>22</v>
      </c>
      <c r="C16" s="7">
        <v>35095.28</v>
      </c>
      <c r="D16" s="7">
        <v>69</v>
      </c>
      <c r="E16" s="7" t="s">
        <v>8</v>
      </c>
      <c r="F16" s="7">
        <v>21057.17</v>
      </c>
    </row>
    <row r="17" ht="31.5" customHeight="1" spans="1:6">
      <c r="A17" s="4">
        <f t="shared" si="0"/>
        <v>14</v>
      </c>
      <c r="B17" s="7" t="s">
        <v>23</v>
      </c>
      <c r="C17" s="7">
        <v>1007.52</v>
      </c>
      <c r="D17" s="7">
        <v>2</v>
      </c>
      <c r="E17" s="7" t="s">
        <v>8</v>
      </c>
      <c r="F17" s="7">
        <v>604.51</v>
      </c>
    </row>
    <row r="18" ht="31.5" customHeight="1" spans="1:6">
      <c r="A18" s="4">
        <f t="shared" si="0"/>
        <v>15</v>
      </c>
      <c r="B18" s="7" t="s">
        <v>24</v>
      </c>
      <c r="C18" s="7">
        <v>13727.46</v>
      </c>
      <c r="D18" s="7">
        <v>27</v>
      </c>
      <c r="E18" s="7" t="s">
        <v>8</v>
      </c>
      <c r="F18" s="7">
        <v>8236.48</v>
      </c>
    </row>
    <row r="19" ht="31.5" customHeight="1" spans="1:6">
      <c r="A19" s="4">
        <f t="shared" si="0"/>
        <v>16</v>
      </c>
      <c r="B19" s="7" t="s">
        <v>25</v>
      </c>
      <c r="C19" s="7">
        <v>2518.8</v>
      </c>
      <c r="D19" s="7">
        <v>5</v>
      </c>
      <c r="E19" s="7" t="s">
        <v>8</v>
      </c>
      <c r="F19" s="7">
        <v>1511.28</v>
      </c>
    </row>
    <row r="20" ht="31.5" customHeight="1" spans="1:6">
      <c r="A20" s="4">
        <f t="shared" si="0"/>
        <v>17</v>
      </c>
      <c r="B20" s="7" t="s">
        <v>26</v>
      </c>
      <c r="C20" s="7">
        <v>10201.14</v>
      </c>
      <c r="D20" s="7">
        <v>20</v>
      </c>
      <c r="E20" s="7" t="s">
        <v>27</v>
      </c>
      <c r="F20" s="7">
        <v>6120.68</v>
      </c>
    </row>
    <row r="21" ht="31.5" customHeight="1" spans="1:6">
      <c r="A21" s="4">
        <f t="shared" si="0"/>
        <v>18</v>
      </c>
      <c r="B21" s="7" t="s">
        <v>28</v>
      </c>
      <c r="C21" s="7">
        <v>2644.74</v>
      </c>
      <c r="D21" s="7">
        <v>5</v>
      </c>
      <c r="E21" s="7" t="s">
        <v>8</v>
      </c>
      <c r="F21" s="7">
        <v>1586.84</v>
      </c>
    </row>
    <row r="22" ht="31.5" customHeight="1" spans="1:6">
      <c r="A22" s="4">
        <f t="shared" si="0"/>
        <v>19</v>
      </c>
      <c r="B22" s="7" t="s">
        <v>29</v>
      </c>
      <c r="C22" s="7">
        <v>1680</v>
      </c>
      <c r="D22" s="7">
        <v>3</v>
      </c>
      <c r="E22" s="7" t="s">
        <v>8</v>
      </c>
      <c r="F22" s="7">
        <v>1008</v>
      </c>
    </row>
    <row r="23" ht="31.5" customHeight="1" spans="1:6">
      <c r="A23" s="4">
        <f t="shared" si="0"/>
        <v>20</v>
      </c>
      <c r="B23" s="7" t="s">
        <v>30</v>
      </c>
      <c r="C23" s="7">
        <v>3079.36</v>
      </c>
      <c r="D23" s="7">
        <v>5</v>
      </c>
      <c r="E23" s="7" t="s">
        <v>8</v>
      </c>
      <c r="F23" s="7">
        <v>1847.62</v>
      </c>
    </row>
    <row r="24" ht="31.5" customHeight="1" spans="1:6">
      <c r="A24" s="4">
        <f t="shared" si="0"/>
        <v>21</v>
      </c>
      <c r="B24" s="7" t="s">
        <v>31</v>
      </c>
      <c r="C24" s="7">
        <v>4827.7</v>
      </c>
      <c r="D24" s="7">
        <v>9</v>
      </c>
      <c r="E24" s="7" t="s">
        <v>8</v>
      </c>
      <c r="F24" s="7">
        <v>2896.62</v>
      </c>
    </row>
    <row r="25" ht="31.5" customHeight="1" spans="1:6">
      <c r="A25" s="4">
        <f t="shared" si="0"/>
        <v>22</v>
      </c>
      <c r="B25" s="7" t="s">
        <v>32</v>
      </c>
      <c r="C25" s="7">
        <v>503.76</v>
      </c>
      <c r="D25" s="7">
        <v>1</v>
      </c>
      <c r="E25" s="7" t="s">
        <v>8</v>
      </c>
      <c r="F25" s="7">
        <v>302.26</v>
      </c>
    </row>
    <row r="26" ht="31.5" customHeight="1" spans="1:6">
      <c r="A26" s="4">
        <f t="shared" si="0"/>
        <v>23</v>
      </c>
      <c r="B26" s="7" t="s">
        <v>33</v>
      </c>
      <c r="C26" s="7">
        <v>25271.96</v>
      </c>
      <c r="D26" s="7">
        <v>50</v>
      </c>
      <c r="E26" s="7" t="s">
        <v>8</v>
      </c>
      <c r="F26" s="7">
        <v>15163.18</v>
      </c>
    </row>
    <row r="27" ht="31.5" customHeight="1" spans="1:6">
      <c r="A27" s="4">
        <f t="shared" si="0"/>
        <v>24</v>
      </c>
      <c r="B27" s="7" t="s">
        <v>34</v>
      </c>
      <c r="C27" s="7">
        <v>4030.08</v>
      </c>
      <c r="D27" s="7">
        <v>8</v>
      </c>
      <c r="E27" s="7" t="s">
        <v>8</v>
      </c>
      <c r="F27" s="7">
        <v>2418.05</v>
      </c>
    </row>
    <row r="28" ht="31.5" customHeight="1" spans="1:6">
      <c r="A28" s="4">
        <f t="shared" si="0"/>
        <v>25</v>
      </c>
      <c r="B28" s="7" t="s">
        <v>35</v>
      </c>
      <c r="C28" s="7">
        <v>6129.08</v>
      </c>
      <c r="D28" s="7">
        <v>12</v>
      </c>
      <c r="E28" s="7" t="s">
        <v>8</v>
      </c>
      <c r="F28" s="7">
        <v>3677.45</v>
      </c>
    </row>
    <row r="29" ht="31.5" customHeight="1" spans="1:6">
      <c r="A29" s="4">
        <f t="shared" si="0"/>
        <v>26</v>
      </c>
      <c r="B29" s="7" t="s">
        <v>36</v>
      </c>
      <c r="C29" s="7">
        <v>7406.9</v>
      </c>
      <c r="D29" s="7">
        <v>13</v>
      </c>
      <c r="E29" s="7" t="s">
        <v>8</v>
      </c>
      <c r="F29" s="7">
        <v>4444.14</v>
      </c>
    </row>
    <row r="30" ht="31.5" customHeight="1" spans="1:6">
      <c r="A30" s="4">
        <f t="shared" si="0"/>
        <v>27</v>
      </c>
      <c r="B30" s="7" t="s">
        <v>37</v>
      </c>
      <c r="C30" s="7">
        <v>121314.84</v>
      </c>
      <c r="D30" s="7">
        <v>165</v>
      </c>
      <c r="E30" s="7" t="s">
        <v>8</v>
      </c>
      <c r="F30" s="7">
        <v>72788.9</v>
      </c>
    </row>
    <row r="31" ht="31.5" customHeight="1" spans="1:6">
      <c r="A31" s="4">
        <f t="shared" si="0"/>
        <v>28</v>
      </c>
      <c r="B31" s="7" t="s">
        <v>38</v>
      </c>
      <c r="C31" s="7">
        <v>15336.18</v>
      </c>
      <c r="D31" s="7">
        <v>26</v>
      </c>
      <c r="E31" s="7" t="s">
        <v>8</v>
      </c>
      <c r="F31" s="7">
        <v>9201.71</v>
      </c>
    </row>
    <row r="32" ht="31.5" customHeight="1" spans="1:6">
      <c r="A32" s="4">
        <f t="shared" si="0"/>
        <v>29</v>
      </c>
      <c r="B32" s="7" t="s">
        <v>39</v>
      </c>
      <c r="C32" s="7">
        <v>1847.12</v>
      </c>
      <c r="D32" s="7">
        <v>3</v>
      </c>
      <c r="E32" s="7" t="s">
        <v>8</v>
      </c>
      <c r="F32" s="7">
        <v>1108.27</v>
      </c>
    </row>
    <row r="33" ht="31.5" customHeight="1" spans="1:6">
      <c r="A33" s="4">
        <f t="shared" si="0"/>
        <v>30</v>
      </c>
      <c r="B33" s="7" t="s">
        <v>40</v>
      </c>
      <c r="C33" s="7">
        <v>38579.62</v>
      </c>
      <c r="D33" s="7">
        <v>76</v>
      </c>
      <c r="E33" s="7" t="s">
        <v>8</v>
      </c>
      <c r="F33" s="7">
        <v>23147.77</v>
      </c>
    </row>
    <row r="34" ht="31.5" customHeight="1" spans="1:6">
      <c r="A34" s="4">
        <f t="shared" si="0"/>
        <v>31</v>
      </c>
      <c r="B34" s="7" t="s">
        <v>41</v>
      </c>
      <c r="C34" s="7">
        <v>8521.94</v>
      </c>
      <c r="D34" s="7">
        <v>16</v>
      </c>
      <c r="E34" s="7" t="s">
        <v>8</v>
      </c>
      <c r="F34" s="7">
        <v>5113.16</v>
      </c>
    </row>
    <row r="35" ht="31.5" customHeight="1" spans="1:6">
      <c r="A35" s="4">
        <f t="shared" si="0"/>
        <v>32</v>
      </c>
      <c r="B35" s="7" t="s">
        <v>42</v>
      </c>
      <c r="C35" s="7">
        <v>1511.28</v>
      </c>
      <c r="D35" s="7">
        <v>3</v>
      </c>
      <c r="E35" s="7" t="s">
        <v>8</v>
      </c>
      <c r="F35" s="7">
        <v>906.77</v>
      </c>
    </row>
    <row r="36" ht="31.5" customHeight="1" spans="1:6">
      <c r="A36" s="4">
        <f t="shared" si="0"/>
        <v>33</v>
      </c>
      <c r="B36" s="7" t="s">
        <v>43</v>
      </c>
      <c r="C36" s="7">
        <v>1007.52</v>
      </c>
      <c r="D36" s="7">
        <v>2</v>
      </c>
      <c r="E36" s="7" t="s">
        <v>8</v>
      </c>
      <c r="F36" s="7">
        <v>604.51</v>
      </c>
    </row>
    <row r="37" ht="31.5" customHeight="1" spans="1:6">
      <c r="A37" s="4">
        <f t="shared" si="0"/>
        <v>34</v>
      </c>
      <c r="B37" s="7" t="s">
        <v>44</v>
      </c>
      <c r="C37" s="7">
        <v>965.54</v>
      </c>
      <c r="D37" s="7">
        <v>1</v>
      </c>
      <c r="E37" s="7" t="s">
        <v>8</v>
      </c>
      <c r="F37" s="7">
        <v>579.32</v>
      </c>
    </row>
    <row r="38" ht="31.5" customHeight="1" spans="1:6">
      <c r="A38" s="4">
        <f t="shared" si="0"/>
        <v>35</v>
      </c>
      <c r="B38" s="7" t="s">
        <v>45</v>
      </c>
      <c r="C38" s="7">
        <v>3820.18</v>
      </c>
      <c r="D38" s="7">
        <v>7</v>
      </c>
      <c r="E38" s="7" t="s">
        <v>8</v>
      </c>
      <c r="F38" s="7">
        <v>2292.11</v>
      </c>
    </row>
    <row r="39" ht="31.5" customHeight="1" spans="1:6">
      <c r="A39" s="4">
        <f t="shared" si="0"/>
        <v>36</v>
      </c>
      <c r="B39" s="7" t="s">
        <v>46</v>
      </c>
      <c r="C39" s="7">
        <v>503.76</v>
      </c>
      <c r="D39" s="7">
        <v>1</v>
      </c>
      <c r="E39" s="7" t="s">
        <v>8</v>
      </c>
      <c r="F39" s="7">
        <v>302.26</v>
      </c>
    </row>
    <row r="40" ht="31.5" customHeight="1" spans="1:6">
      <c r="A40" s="4">
        <f t="shared" si="0"/>
        <v>37</v>
      </c>
      <c r="B40" s="7" t="s">
        <v>47</v>
      </c>
      <c r="C40" s="7">
        <v>11922.32</v>
      </c>
      <c r="D40" s="7">
        <v>23</v>
      </c>
      <c r="E40" s="7" t="s">
        <v>8</v>
      </c>
      <c r="F40" s="7">
        <v>7153.39</v>
      </c>
    </row>
    <row r="41" ht="31.5" customHeight="1" spans="1:6">
      <c r="A41" s="4">
        <f t="shared" si="0"/>
        <v>38</v>
      </c>
      <c r="B41" s="7" t="s">
        <v>48</v>
      </c>
      <c r="C41" s="7">
        <v>59023.88</v>
      </c>
      <c r="D41" s="7">
        <v>117</v>
      </c>
      <c r="E41" s="7" t="s">
        <v>8</v>
      </c>
      <c r="F41" s="7">
        <v>35414.33</v>
      </c>
    </row>
    <row r="42" ht="31.5" customHeight="1" spans="1:6">
      <c r="A42" s="4">
        <f t="shared" si="0"/>
        <v>39</v>
      </c>
      <c r="B42" s="7" t="s">
        <v>49</v>
      </c>
      <c r="C42" s="7">
        <v>1595.24</v>
      </c>
      <c r="D42" s="7">
        <v>3</v>
      </c>
      <c r="E42" s="7" t="s">
        <v>8</v>
      </c>
      <c r="F42" s="7">
        <v>957.14</v>
      </c>
    </row>
    <row r="43" ht="31.5" customHeight="1" spans="1:6">
      <c r="A43" s="4">
        <f t="shared" si="0"/>
        <v>40</v>
      </c>
      <c r="B43" s="7" t="s">
        <v>50</v>
      </c>
      <c r="C43" s="7">
        <v>1511.28</v>
      </c>
      <c r="D43" s="7">
        <v>3</v>
      </c>
      <c r="E43" s="7" t="s">
        <v>8</v>
      </c>
      <c r="F43" s="7">
        <v>906.77</v>
      </c>
    </row>
    <row r="44" ht="31.5" customHeight="1" spans="1:6">
      <c r="A44" s="4">
        <f t="shared" si="0"/>
        <v>41</v>
      </c>
      <c r="B44" s="7" t="s">
        <v>51</v>
      </c>
      <c r="C44" s="7">
        <v>1175.44</v>
      </c>
      <c r="D44" s="7">
        <v>2</v>
      </c>
      <c r="E44" s="7" t="s">
        <v>8</v>
      </c>
      <c r="F44" s="7">
        <v>705.26</v>
      </c>
    </row>
    <row r="45" ht="31.5" customHeight="1" spans="1:6">
      <c r="A45" s="4">
        <f t="shared" si="0"/>
        <v>42</v>
      </c>
      <c r="B45" s="7" t="s">
        <v>52</v>
      </c>
      <c r="C45" s="7">
        <v>87738.2</v>
      </c>
      <c r="D45" s="7">
        <v>174</v>
      </c>
      <c r="E45" s="7" t="s">
        <v>8</v>
      </c>
      <c r="F45" s="7">
        <v>52642.92</v>
      </c>
    </row>
    <row r="46" ht="27.95" customHeight="1" spans="1:6">
      <c r="A46" s="4">
        <f t="shared" si="0"/>
        <v>43</v>
      </c>
      <c r="B46" s="7" t="s">
        <v>53</v>
      </c>
      <c r="C46" s="7">
        <v>21189.74</v>
      </c>
      <c r="D46" s="7">
        <v>36</v>
      </c>
      <c r="E46" s="7" t="s">
        <v>8</v>
      </c>
      <c r="F46" s="7">
        <v>12713.84</v>
      </c>
    </row>
    <row r="47" ht="39" customHeight="1" spans="1:6">
      <c r="A47" s="8" t="s">
        <v>54</v>
      </c>
      <c r="B47" s="9" t="str">
        <f>A46&amp;"家"</f>
        <v>43家</v>
      </c>
      <c r="C47" s="9">
        <f>SUM(C4:C46)</f>
        <v>1474688.51</v>
      </c>
      <c r="D47" s="9" t="s">
        <v>55</v>
      </c>
      <c r="E47" s="13" t="s">
        <v>55</v>
      </c>
      <c r="F47" s="13">
        <f>SUM(F4:F46)</f>
        <v>639255.67</v>
      </c>
    </row>
    <row r="48" ht="44.25" customHeight="1" spans="1:6">
      <c r="A48" s="4" t="str">
        <f>"本次共发放"&amp;B47&amp;","&amp;"共计"&amp;SUBSTITUTE(SUBSTITUTE(IF(F47&gt;-0.5%,,"负")&amp;TEXT(INT(FIXED(ABS(F47))),"[dbnum2]G/通用格式元;;")&amp;TEXT(RIGHT(FIXED(F47),2),"[dbnum2]0角0分;;"&amp;IF(ABS(F47)&gt;1%,"整",)),"零角",IF(ABS(F47)&lt;1,,"零")),"零分","整")</f>
        <v>本次共发放43家,共计陆拾叁万玖仟贰佰伍拾伍元陆角柒分</v>
      </c>
      <c r="B48" s="4"/>
      <c r="C48" s="4"/>
      <c r="D48" s="4"/>
      <c r="E48" s="4"/>
      <c r="F48" s="4"/>
    </row>
    <row r="50" ht="10.5" customHeight="1"/>
    <row r="51" ht="15" spans="1:6">
      <c r="A51" s="10"/>
      <c r="B51" s="10"/>
      <c r="C51" s="10"/>
      <c r="D51" s="10"/>
      <c r="E51" s="10"/>
      <c r="F51" s="10"/>
    </row>
  </sheetData>
  <mergeCells count="2">
    <mergeCell ref="A1:F1"/>
    <mergeCell ref="A48:F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geit</cp:lastModifiedBy>
  <dcterms:created xsi:type="dcterms:W3CDTF">2025-05-13T18:48:00Z</dcterms:created>
  <cp:lastPrinted>2025-05-13T11:45:00Z</cp:lastPrinted>
  <dcterms:modified xsi:type="dcterms:W3CDTF">2026-08-03T16:24:42Z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7FC4D8C8EBDA935EA607706A33121643_42</vt:lpwstr>
  </property>
  <property fmtid="{D5CDD505-2E9C-101B-9397-08002B2CF9AE}" pid="3" name="KSOProductBuildVer">
    <vt:lpwstr>2052-12.8.2.20327</vt:lpwstr>
  </property>
</Properties>
</file>