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075"/>
  </bookViews>
  <sheets>
    <sheet name="8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<sst xmlns="http://schemas.openxmlformats.org/spreadsheetml/2006/main" count="86" uniqueCount="53">
  <si>
    <t>2026年9月稳岗补贴明细表</t>
  </si>
  <si>
    <t>序号</t>
  </si>
  <si>
    <r>
      <rPr>
        <b/>
        <sz val="9"/>
        <rFont val="Calibri"/>
        <charset val="134"/>
      </rPr>
      <t>单位名称</t>
    </r>
  </si>
  <si>
    <t>上年度实缴
失业保险费（元）</t>
  </si>
  <si>
    <t>上年平均
缴费人数</t>
  </si>
  <si>
    <t>裁员率</t>
  </si>
  <si>
    <t>拨付金额
（元）</t>
  </si>
  <si>
    <t>山西诚誉铁路维护运营有限公司</t>
  </si>
  <si>
    <t>0</t>
  </si>
  <si>
    <t>山西云境园林古建规划设计有限公司</t>
  </si>
  <si>
    <t>大同市华大食品有限责任公司</t>
  </si>
  <si>
    <t>大同市天质建筑工程检测检验有限公司</t>
  </si>
  <si>
    <t>山西威奇达光明制药有限公司</t>
  </si>
  <si>
    <t>广盛原中医药有限公司</t>
  </si>
  <si>
    <t>.0129</t>
  </si>
  <si>
    <t>大同墨西科技有限责任公司</t>
  </si>
  <si>
    <t>.0526</t>
  </si>
  <si>
    <t>大同万城博怀商业管理有限公司</t>
  </si>
  <si>
    <t>山西雁游文旅科技有限公司</t>
  </si>
  <si>
    <t>山西利丰华瑞制药有限责任公司</t>
  </si>
  <si>
    <t>大同市开发区祥和电脑经销部</t>
  </si>
  <si>
    <t>山西润迅科技有限公司</t>
  </si>
  <si>
    <t>大同汇企财税服务有限公司</t>
  </si>
  <si>
    <t>山西嘉源生物医药有限公司</t>
  </si>
  <si>
    <t>山西茂和新能源有限公司</t>
  </si>
  <si>
    <t>大同云中声谷科技有限公司</t>
  </si>
  <si>
    <t>大同市开发区隆欣商贸中心</t>
  </si>
  <si>
    <t>汇溥应急装备（山西）有限公司</t>
  </si>
  <si>
    <t>山西亿瀚科技有限公司</t>
  </si>
  <si>
    <t>山西人合惠程人力资源有限公司大同分公司</t>
  </si>
  <si>
    <t>山西晟泽元生物科技有限公司</t>
  </si>
  <si>
    <t>大同正方元财税服务有限公司</t>
  </si>
  <si>
    <t>.2</t>
  </si>
  <si>
    <t>大同市开发区七号瓷砖馆建材总汇</t>
  </si>
  <si>
    <t>大同中联心传科技有限公司</t>
  </si>
  <si>
    <t>山西阳和医药技术有限公司（开发区）</t>
  </si>
  <si>
    <t>大同经济技术开发区泰先门窗经营部</t>
  </si>
  <si>
    <t>山西彦博建筑装饰有限公司</t>
  </si>
  <si>
    <t>山西宏瑞工程项目管理有限责任公司</t>
  </si>
  <si>
    <t>山西华儒建筑工程有限公司</t>
  </si>
  <si>
    <t>山西润迅信息技术服务有限公司</t>
  </si>
  <si>
    <t>山西科卓商贸有限公司</t>
  </si>
  <si>
    <t>大同旺通科技有限公司</t>
  </si>
  <si>
    <t>大同经济技术开发区鑫星门窗经营部</t>
  </si>
  <si>
    <t>大同经济技术开发区宏途装饰材料经营部（个体工商户）</t>
  </si>
  <si>
    <t>大同市仲鹏酒业有限责任公司（开发区）</t>
  </si>
  <si>
    <t>.0909</t>
  </si>
  <si>
    <r>
      <t>山西普德药业有限公司</t>
    </r>
    <r>
      <rPr>
        <sz val="11"/>
        <rFont val="Arial"/>
        <charset val="0"/>
      </rPr>
      <t>(</t>
    </r>
    <r>
      <rPr>
        <sz val="11"/>
        <rFont val="宋体"/>
        <charset val="0"/>
      </rPr>
      <t>开发区</t>
    </r>
    <r>
      <rPr>
        <sz val="11"/>
        <rFont val="Arial"/>
        <charset val="0"/>
      </rPr>
      <t>)</t>
    </r>
  </si>
  <si>
    <t>.014</t>
  </si>
  <si>
    <t>大同云中声谷信息技术有限公司</t>
  </si>
  <si>
    <t>山西中联心传信息技术有限公司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</si>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</sst>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3"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name val="宋体"/>
      <charset val="134"/>
    </font>
    <font>
      <sz val="11"/>
      <name val="宋体"/>
      <charset val="0"/>
    </font>
    <font>
      <sz val="11"/>
      <name val="Arial"/>
      <charset val="0"/>
    </font>
    <font>
      <sz val="10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76" fontId="0" fillId="0" borderId="0" xfId="0" applyNumberForma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topLeftCell="A30" workbookViewId="0">
      <selection activeCell="A41" sqref="A41"/>
    </sheetView>
  </sheetViews>
  <sheetFormatPr defaultColWidth="9" defaultRowHeight="13.5" outlineLevelCol="5"/>
  <cols>
    <col min="1" max="1" width="7.125" customWidth="1"/>
    <col min="2" max="2" width="39" customWidth="1"/>
    <col min="3" max="3" width="10.375" customWidth="1"/>
    <col min="4" max="4" width="8.125" customWidth="1"/>
    <col min="5" max="5" width="9.75" customWidth="1"/>
    <col min="6" max="6" width="12.375" customWidth="1"/>
  </cols>
  <sheetData>
    <row r="1" ht="29.25" customHeight="1" spans="1:6">
      <c r="A1" s="1" t="s">
        <v>0</v>
      </c>
      <c r="B1" s="1"/>
      <c r="C1" s="1"/>
      <c r="D1" s="1"/>
      <c r="E1" s="1"/>
      <c r="F1" s="1"/>
    </row>
    <row r="2" ht="25.5" customHeight="1" spans="1:5">
      <c r="A2" s="2"/>
      <c r="B2" s="2"/>
      <c r="C2" s="3"/>
      <c r="D2" s="3"/>
      <c r="E2" s="13"/>
    </row>
    <row r="3" ht="50.25" customHeight="1" spans="1:6">
      <c r="A3" s="4" t="s">
        <v>1</v>
      </c>
      <c r="B3" s="5" t="s">
        <v>2</v>
      </c>
      <c r="C3" s="6" t="s">
        <v>3</v>
      </c>
      <c r="D3" s="6" t="s">
        <v>4</v>
      </c>
      <c r="E3" s="14" t="s">
        <v>5</v>
      </c>
      <c r="F3" s="14" t="s">
        <v>6</v>
      </c>
    </row>
    <row r="4" ht="31.5" customHeight="1" spans="1:6">
      <c r="A4" s="4">
        <f t="shared" ref="A4:A67" si="0">ROW(3:308)-2</f>
        <v>1</v>
      </c>
      <c r="B4" s="7" t="s">
        <v>7</v>
      </c>
      <c r="C4" s="8">
        <v>151337.9</v>
      </c>
      <c r="D4" s="8">
        <v>300</v>
      </c>
      <c r="E4" s="15" t="s">
        <v>8</v>
      </c>
      <c r="F4" s="8">
        <v>90802.74</v>
      </c>
    </row>
    <row r="5" ht="31.5" customHeight="1" spans="1:6">
      <c r="A5" s="4">
        <f t="shared" si="0"/>
        <v>2</v>
      </c>
      <c r="B5" s="7" t="s">
        <v>9</v>
      </c>
      <c r="C5" s="8">
        <v>7850.26</v>
      </c>
      <c r="D5" s="8">
        <v>15</v>
      </c>
      <c r="E5" s="15" t="s">
        <v>8</v>
      </c>
      <c r="F5" s="8">
        <v>4710.16</v>
      </c>
    </row>
    <row r="6" ht="31.5" customHeight="1" spans="1:6">
      <c r="A6" s="4">
        <f t="shared" si="0"/>
        <v>3</v>
      </c>
      <c r="B6" s="7" t="s">
        <v>10</v>
      </c>
      <c r="C6" s="8">
        <v>5835.22</v>
      </c>
      <c r="D6" s="8">
        <v>11</v>
      </c>
      <c r="E6" s="15" t="s">
        <v>8</v>
      </c>
      <c r="F6" s="8">
        <v>3501.13</v>
      </c>
    </row>
    <row r="7" ht="31.5" customHeight="1" spans="1:6">
      <c r="A7" s="4">
        <f t="shared" si="0"/>
        <v>4</v>
      </c>
      <c r="B7" s="7" t="s">
        <v>11</v>
      </c>
      <c r="C7" s="8">
        <v>22543.26</v>
      </c>
      <c r="D7" s="8">
        <v>44</v>
      </c>
      <c r="E7" s="15" t="s">
        <v>8</v>
      </c>
      <c r="F7" s="8">
        <v>13525.96</v>
      </c>
    </row>
    <row r="8" ht="31.5" customHeight="1" spans="1:6">
      <c r="A8" s="4">
        <f t="shared" si="0"/>
        <v>5</v>
      </c>
      <c r="B8" s="7" t="s">
        <v>12</v>
      </c>
      <c r="C8" s="8">
        <v>84379.8</v>
      </c>
      <c r="D8" s="8">
        <v>167</v>
      </c>
      <c r="E8" s="15" t="s">
        <v>8</v>
      </c>
      <c r="F8" s="8">
        <v>50627.88</v>
      </c>
    </row>
    <row r="9" ht="31.5" customHeight="1" spans="1:6">
      <c r="A9" s="4">
        <f t="shared" si="0"/>
        <v>6</v>
      </c>
      <c r="B9" s="7" t="s">
        <v>13</v>
      </c>
      <c r="C9" s="8">
        <v>169276.89</v>
      </c>
      <c r="D9" s="8">
        <v>309</v>
      </c>
      <c r="E9" s="15" t="s">
        <v>14</v>
      </c>
      <c r="F9" s="8">
        <v>101566.13</v>
      </c>
    </row>
    <row r="10" ht="31.5" customHeight="1" spans="1:6">
      <c r="A10" s="4">
        <f t="shared" si="0"/>
        <v>7</v>
      </c>
      <c r="B10" s="7" t="s">
        <v>15</v>
      </c>
      <c r="C10" s="8">
        <v>9781.34</v>
      </c>
      <c r="D10" s="8">
        <v>19</v>
      </c>
      <c r="E10" s="15" t="s">
        <v>16</v>
      </c>
      <c r="F10" s="8">
        <v>5868.8</v>
      </c>
    </row>
    <row r="11" ht="31.5" customHeight="1" spans="1:6">
      <c r="A11" s="4">
        <f t="shared" si="0"/>
        <v>8</v>
      </c>
      <c r="B11" s="7" t="s">
        <v>17</v>
      </c>
      <c r="C11" s="8">
        <v>5205.52</v>
      </c>
      <c r="D11" s="8">
        <v>10</v>
      </c>
      <c r="E11" s="15" t="s">
        <v>8</v>
      </c>
      <c r="F11" s="8">
        <v>3123.31</v>
      </c>
    </row>
    <row r="12" ht="31.5" customHeight="1" spans="1:6">
      <c r="A12" s="4">
        <f t="shared" si="0"/>
        <v>9</v>
      </c>
      <c r="B12" s="7" t="s">
        <v>18</v>
      </c>
      <c r="C12" s="8">
        <v>13097.76</v>
      </c>
      <c r="D12" s="8">
        <v>26</v>
      </c>
      <c r="E12" s="15" t="s">
        <v>8</v>
      </c>
      <c r="F12" s="8">
        <v>7858.66</v>
      </c>
    </row>
    <row r="13" ht="31.5" customHeight="1" spans="1:6">
      <c r="A13" s="4">
        <f t="shared" si="0"/>
        <v>10</v>
      </c>
      <c r="B13" s="7" t="s">
        <v>19</v>
      </c>
      <c r="C13" s="8">
        <v>19565.7</v>
      </c>
      <c r="D13" s="8">
        <v>38</v>
      </c>
      <c r="E13" s="15" t="s">
        <v>8</v>
      </c>
      <c r="F13" s="8">
        <v>11739.42</v>
      </c>
    </row>
    <row r="14" ht="31.5" customHeight="1" spans="1:6">
      <c r="A14" s="4">
        <f t="shared" si="0"/>
        <v>11</v>
      </c>
      <c r="B14" s="7" t="s">
        <v>20</v>
      </c>
      <c r="C14" s="8">
        <v>1007.52</v>
      </c>
      <c r="D14" s="8">
        <v>2</v>
      </c>
      <c r="E14" s="15" t="s">
        <v>8</v>
      </c>
      <c r="F14" s="8">
        <v>604.51</v>
      </c>
    </row>
    <row r="15" ht="31.5" customHeight="1" spans="1:6">
      <c r="A15" s="4">
        <f t="shared" si="0"/>
        <v>12</v>
      </c>
      <c r="B15" s="7" t="s">
        <v>21</v>
      </c>
      <c r="C15" s="8">
        <v>73674.9</v>
      </c>
      <c r="D15" s="8">
        <v>146</v>
      </c>
      <c r="E15" s="15" t="s">
        <v>8</v>
      </c>
      <c r="F15" s="8">
        <v>44204.94</v>
      </c>
    </row>
    <row r="16" ht="31.5" customHeight="1" spans="1:6">
      <c r="A16" s="4">
        <f t="shared" si="0"/>
        <v>13</v>
      </c>
      <c r="B16" s="7" t="s">
        <v>22</v>
      </c>
      <c r="C16" s="8">
        <v>2476.82</v>
      </c>
      <c r="D16" s="8">
        <v>4</v>
      </c>
      <c r="E16" s="15" t="s">
        <v>8</v>
      </c>
      <c r="F16" s="8">
        <v>1486.09</v>
      </c>
    </row>
    <row r="17" ht="31.5" customHeight="1" spans="1:6">
      <c r="A17" s="4">
        <f t="shared" si="0"/>
        <v>14</v>
      </c>
      <c r="B17" s="7" t="s">
        <v>23</v>
      </c>
      <c r="C17" s="8">
        <v>30726.36</v>
      </c>
      <c r="D17" s="8">
        <v>59</v>
      </c>
      <c r="E17" s="15" t="s">
        <v>8</v>
      </c>
      <c r="F17" s="8">
        <v>18435.82</v>
      </c>
    </row>
    <row r="18" ht="31.5" customHeight="1" spans="1:6">
      <c r="A18" s="4">
        <f t="shared" si="0"/>
        <v>15</v>
      </c>
      <c r="B18" s="7" t="s">
        <v>24</v>
      </c>
      <c r="C18" s="8">
        <v>2350.88</v>
      </c>
      <c r="D18" s="8">
        <v>4</v>
      </c>
      <c r="E18" s="15" t="s">
        <v>8</v>
      </c>
      <c r="F18" s="8">
        <v>1410.53</v>
      </c>
    </row>
    <row r="19" ht="31.5" customHeight="1" spans="1:6">
      <c r="A19" s="4">
        <f t="shared" si="0"/>
        <v>16</v>
      </c>
      <c r="B19" s="7" t="s">
        <v>25</v>
      </c>
      <c r="C19" s="8">
        <v>81651.1</v>
      </c>
      <c r="D19" s="8">
        <v>162</v>
      </c>
      <c r="E19" s="15" t="s">
        <v>8</v>
      </c>
      <c r="F19" s="8">
        <v>48990.66</v>
      </c>
    </row>
    <row r="20" ht="31.5" customHeight="1" spans="1:6">
      <c r="A20" s="4">
        <f t="shared" si="0"/>
        <v>17</v>
      </c>
      <c r="B20" s="7" t="s">
        <v>26</v>
      </c>
      <c r="C20" s="8">
        <v>503.76</v>
      </c>
      <c r="D20" s="8">
        <v>1</v>
      </c>
      <c r="E20" s="15" t="s">
        <v>8</v>
      </c>
      <c r="F20" s="8">
        <v>302.26</v>
      </c>
    </row>
    <row r="21" ht="31.5" customHeight="1" spans="1:6">
      <c r="A21" s="4">
        <f t="shared" si="0"/>
        <v>18</v>
      </c>
      <c r="B21" s="7" t="s">
        <v>27</v>
      </c>
      <c r="C21" s="8">
        <v>1607.52</v>
      </c>
      <c r="D21" s="8">
        <v>3</v>
      </c>
      <c r="E21" s="15" t="s">
        <v>8</v>
      </c>
      <c r="F21" s="8">
        <v>964.51</v>
      </c>
    </row>
    <row r="22" ht="31.5" customHeight="1" spans="1:6">
      <c r="A22" s="4">
        <f t="shared" si="0"/>
        <v>19</v>
      </c>
      <c r="B22" s="7" t="s">
        <v>28</v>
      </c>
      <c r="C22" s="8">
        <v>1595.24</v>
      </c>
      <c r="D22" s="8">
        <v>3</v>
      </c>
      <c r="E22" s="15" t="s">
        <v>8</v>
      </c>
      <c r="F22" s="8">
        <v>957.14</v>
      </c>
    </row>
    <row r="23" ht="31.5" customHeight="1" spans="1:6">
      <c r="A23" s="4">
        <f t="shared" si="0"/>
        <v>20</v>
      </c>
      <c r="B23" s="7" t="s">
        <v>29</v>
      </c>
      <c r="C23" s="8">
        <v>4533.84</v>
      </c>
      <c r="D23" s="8">
        <v>9</v>
      </c>
      <c r="E23" s="15" t="s">
        <v>8</v>
      </c>
      <c r="F23" s="8">
        <v>2720.3</v>
      </c>
    </row>
    <row r="24" ht="31.5" customHeight="1" spans="1:6">
      <c r="A24" s="4">
        <f t="shared" si="0"/>
        <v>21</v>
      </c>
      <c r="B24" s="7" t="s">
        <v>30</v>
      </c>
      <c r="C24" s="8">
        <v>2518.8</v>
      </c>
      <c r="D24" s="8">
        <v>5</v>
      </c>
      <c r="E24" s="15" t="s">
        <v>8</v>
      </c>
      <c r="F24" s="8">
        <v>1511.28</v>
      </c>
    </row>
    <row r="25" ht="31.5" customHeight="1" spans="1:6">
      <c r="A25" s="4">
        <f t="shared" si="0"/>
        <v>22</v>
      </c>
      <c r="B25" s="7" t="s">
        <v>31</v>
      </c>
      <c r="C25" s="8">
        <v>2518.8</v>
      </c>
      <c r="D25" s="8">
        <v>5</v>
      </c>
      <c r="E25" s="15" t="s">
        <v>32</v>
      </c>
      <c r="F25" s="8">
        <v>1511.28</v>
      </c>
    </row>
    <row r="26" ht="31.5" customHeight="1" spans="1:6">
      <c r="A26" s="4">
        <f t="shared" si="0"/>
        <v>23</v>
      </c>
      <c r="B26" s="7" t="s">
        <v>33</v>
      </c>
      <c r="C26" s="8">
        <v>2140.98</v>
      </c>
      <c r="D26" s="8">
        <v>4</v>
      </c>
      <c r="E26" s="15" t="s">
        <v>8</v>
      </c>
      <c r="F26" s="8">
        <v>1284.59</v>
      </c>
    </row>
    <row r="27" ht="31.5" customHeight="1" spans="1:6">
      <c r="A27" s="4">
        <f t="shared" si="0"/>
        <v>24</v>
      </c>
      <c r="B27" s="7" t="s">
        <v>34</v>
      </c>
      <c r="C27" s="8">
        <v>17295.76</v>
      </c>
      <c r="D27" s="8">
        <v>34</v>
      </c>
      <c r="E27" s="15" t="s">
        <v>8</v>
      </c>
      <c r="F27" s="8">
        <v>10377.46</v>
      </c>
    </row>
    <row r="28" ht="31.5" customHeight="1" spans="1:6">
      <c r="A28" s="4">
        <f t="shared" si="0"/>
        <v>25</v>
      </c>
      <c r="B28" s="7" t="s">
        <v>35</v>
      </c>
      <c r="C28" s="8">
        <v>6632.84</v>
      </c>
      <c r="D28" s="8">
        <v>13</v>
      </c>
      <c r="E28" s="15" t="s">
        <v>8</v>
      </c>
      <c r="F28" s="8">
        <v>3979.7</v>
      </c>
    </row>
    <row r="29" ht="31.5" customHeight="1" spans="1:6">
      <c r="A29" s="4">
        <f t="shared" si="0"/>
        <v>26</v>
      </c>
      <c r="B29" s="7" t="s">
        <v>36</v>
      </c>
      <c r="C29" s="8">
        <v>2644.74</v>
      </c>
      <c r="D29" s="8">
        <v>5</v>
      </c>
      <c r="E29" s="15" t="s">
        <v>8</v>
      </c>
      <c r="F29" s="8">
        <v>1586.84</v>
      </c>
    </row>
    <row r="30" ht="31.5" customHeight="1" spans="1:6">
      <c r="A30" s="4">
        <f t="shared" si="0"/>
        <v>27</v>
      </c>
      <c r="B30" s="7" t="s">
        <v>37</v>
      </c>
      <c r="C30" s="8">
        <v>1007.52</v>
      </c>
      <c r="D30" s="8">
        <v>2</v>
      </c>
      <c r="E30" s="15" t="s">
        <v>8</v>
      </c>
      <c r="F30" s="8">
        <v>604.51</v>
      </c>
    </row>
    <row r="31" ht="31.5" customHeight="1" spans="1:6">
      <c r="A31" s="4">
        <f t="shared" si="0"/>
        <v>28</v>
      </c>
      <c r="B31" s="7" t="s">
        <v>38</v>
      </c>
      <c r="C31" s="8">
        <v>5259.78</v>
      </c>
      <c r="D31" s="8">
        <v>10</v>
      </c>
      <c r="E31" s="15" t="s">
        <v>8</v>
      </c>
      <c r="F31" s="8">
        <v>3155.87</v>
      </c>
    </row>
    <row r="32" ht="31.5" customHeight="1" spans="1:6">
      <c r="A32" s="4">
        <f t="shared" si="0"/>
        <v>29</v>
      </c>
      <c r="B32" s="7" t="s">
        <v>39</v>
      </c>
      <c r="C32" s="8">
        <v>6464.92</v>
      </c>
      <c r="D32" s="8">
        <v>12</v>
      </c>
      <c r="E32" s="15" t="s">
        <v>8</v>
      </c>
      <c r="F32" s="8">
        <v>3878.95</v>
      </c>
    </row>
    <row r="33" ht="31.5" customHeight="1" spans="1:6">
      <c r="A33" s="4">
        <f t="shared" si="0"/>
        <v>30</v>
      </c>
      <c r="B33" s="7" t="s">
        <v>40</v>
      </c>
      <c r="C33" s="8">
        <v>57806.46</v>
      </c>
      <c r="D33" s="8">
        <v>114</v>
      </c>
      <c r="E33" s="15" t="s">
        <v>8</v>
      </c>
      <c r="F33" s="8">
        <v>34683.88</v>
      </c>
    </row>
    <row r="34" ht="31.5" customHeight="1" spans="1:6">
      <c r="A34" s="4">
        <f t="shared" si="0"/>
        <v>31</v>
      </c>
      <c r="B34" s="7" t="s">
        <v>41</v>
      </c>
      <c r="C34" s="8">
        <v>503.76</v>
      </c>
      <c r="D34" s="8">
        <v>1</v>
      </c>
      <c r="E34" s="15" t="s">
        <v>8</v>
      </c>
      <c r="F34" s="8">
        <v>302.26</v>
      </c>
    </row>
    <row r="35" ht="31.5" customHeight="1" spans="1:6">
      <c r="A35" s="4">
        <f t="shared" si="0"/>
        <v>32</v>
      </c>
      <c r="B35" s="7" t="s">
        <v>42</v>
      </c>
      <c r="C35" s="8">
        <v>1594.39</v>
      </c>
      <c r="D35" s="8">
        <v>3</v>
      </c>
      <c r="E35" s="15" t="s">
        <v>8</v>
      </c>
      <c r="F35" s="8">
        <v>956.63</v>
      </c>
    </row>
    <row r="36" ht="31.5" customHeight="1" spans="1:6">
      <c r="A36" s="4">
        <f t="shared" si="0"/>
        <v>33</v>
      </c>
      <c r="B36" s="7" t="s">
        <v>43</v>
      </c>
      <c r="C36" s="8">
        <v>2392.86</v>
      </c>
      <c r="D36" s="8">
        <v>4</v>
      </c>
      <c r="E36" s="15" t="s">
        <v>8</v>
      </c>
      <c r="F36" s="8">
        <v>1435.72</v>
      </c>
    </row>
    <row r="37" ht="31.5" customHeight="1" spans="1:6">
      <c r="A37" s="4">
        <f t="shared" si="0"/>
        <v>34</v>
      </c>
      <c r="B37" s="9" t="s">
        <v>44</v>
      </c>
      <c r="C37" s="8">
        <v>2182.96</v>
      </c>
      <c r="D37" s="8">
        <v>4</v>
      </c>
      <c r="E37" s="15" t="s">
        <v>8</v>
      </c>
      <c r="F37" s="8">
        <v>1309.78</v>
      </c>
    </row>
    <row r="38" ht="31.5" customHeight="1" spans="1:6">
      <c r="A38" s="4">
        <f t="shared" si="0"/>
        <v>35</v>
      </c>
      <c r="B38" s="7" t="s">
        <v>45</v>
      </c>
      <c r="C38" s="8">
        <v>5583.34</v>
      </c>
      <c r="D38" s="8">
        <v>11</v>
      </c>
      <c r="E38" s="15" t="s">
        <v>46</v>
      </c>
      <c r="F38" s="8">
        <v>3350</v>
      </c>
    </row>
    <row r="39" ht="31.5" customHeight="1" spans="1:6">
      <c r="A39" s="4">
        <f t="shared" si="0"/>
        <v>36</v>
      </c>
      <c r="B39" s="7" t="s">
        <v>47</v>
      </c>
      <c r="C39" s="8">
        <v>325331.52</v>
      </c>
      <c r="D39" s="8">
        <v>570</v>
      </c>
      <c r="E39" s="15" t="s">
        <v>48</v>
      </c>
      <c r="F39" s="8">
        <v>195198.91</v>
      </c>
    </row>
    <row r="40" ht="31.5" customHeight="1" spans="1:6">
      <c r="A40" s="4">
        <f t="shared" si="0"/>
        <v>37</v>
      </c>
      <c r="B40" s="7" t="s">
        <v>49</v>
      </c>
      <c r="C40" s="8">
        <v>20570.2</v>
      </c>
      <c r="D40" s="8">
        <v>40</v>
      </c>
      <c r="E40" s="15" t="s">
        <v>8</v>
      </c>
      <c r="F40" s="8">
        <v>12342.12</v>
      </c>
    </row>
    <row r="41" ht="31.5" customHeight="1" spans="1:6">
      <c r="A41" s="4">
        <f>ROW(40:345)-2</f>
        <v>38</v>
      </c>
      <c r="B41" s="7" t="s">
        <v>50</v>
      </c>
      <c r="C41" s="8">
        <v>18429.22</v>
      </c>
      <c r="D41" s="8">
        <v>36</v>
      </c>
      <c r="E41" s="15" t="s">
        <v>8</v>
      </c>
      <c r="F41" s="8">
        <v>11057.53</v>
      </c>
    </row>
    <row r="42" ht="39" customHeight="1" spans="1:6">
      <c r="A42" s="10" t="s">
        <v>51</v>
      </c>
      <c r="B42" s="11" t="str">
        <f>A41&amp;"家"</f>
        <v>38家</v>
      </c>
      <c r="C42" s="11">
        <f>SUM(C4:C41)</f>
        <v>1169880.44</v>
      </c>
      <c r="D42" s="11" t="s">
        <v>52</v>
      </c>
      <c r="E42" s="16" t="s">
        <v>52</v>
      </c>
      <c r="F42" s="16">
        <f>SUM(F4:F41)</f>
        <v>701928.26</v>
      </c>
    </row>
    <row r="43" ht="44.25" customHeight="1" spans="1:6">
      <c r="A43" s="4" t="str">
        <f>"本次共发放"&amp;B42&amp;","&amp;"共计"&amp;SUBSTITUTE(SUBSTITUTE(IF(F42&gt;-0.5%,,"负")&amp;TEXT(INT(FIXED(ABS(F42))),"[dbnum2]G/通用格式元;;")&amp;TEXT(RIGHT(FIXED(F42),2),"[dbnum2]0角0分;;"&amp;IF(ABS(F42)&gt;1%,"整",)),"零角",IF(ABS(F42)&lt;1,,"零")),"零分","整")</f>
        <v>本次共发放38家,共计柒拾万壹仟玖佰贰拾捌元贰角陆分</v>
      </c>
      <c r="B43" s="4"/>
      <c r="C43" s="4"/>
      <c r="D43" s="4"/>
      <c r="E43" s="4"/>
      <c r="F43" s="4"/>
    </row>
    <row r="45" ht="10.5" customHeight="1"/>
    <row r="46" ht="15" spans="1:6">
      <c r="A46" s="12"/>
      <c r="B46" s="12"/>
      <c r="C46" s="12"/>
      <c r="D46" s="12"/>
      <c r="E46" s="12"/>
      <c r="F46" s="12"/>
    </row>
  </sheetData>
  <mergeCells count="2">
    <mergeCell ref="A1:F1"/>
    <mergeCell ref="A43:F4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geit</cp:lastModifiedBy>
  <dcterms:created xsi:type="dcterms:W3CDTF">2025-05-14T10:48:00Z</dcterms:created>
  <cp:lastPrinted>2025-05-14T03:45:00Z</cp:lastPrinted>
  <dcterms:modified xsi:type="dcterms:W3CDTF">2026-09-02T16:08:34Z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7FC4D8C8EBDA935EA607706A33121643_42</vt:lpwstr>
  </property>
  <property fmtid="{D5CDD505-2E9C-101B-9397-08002B2CF9AE}" pid="3" name="KSOProductBuildVer">
    <vt:lpwstr>2052-12.8.2.20327</vt:lpwstr>
  </property>
</Properties>
</file>